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7425"/>
  </bookViews>
  <sheets>
    <sheet name="07 2015 by Address" sheetId="1" r:id="rId1"/>
    <sheet name="JUL" sheetId="2" r:id="rId2"/>
  </sheets>
  <externalReferences>
    <externalReference r:id="rId3"/>
    <externalReference r:id="rId4"/>
  </externalReferences>
  <definedNames>
    <definedName name="BLD">'[1]5 Tract'!$A$1:$G$86</definedName>
    <definedName name="CT">'[1]4 Cont'!$A$2:$D$1440</definedName>
    <definedName name="Misc._Data">'[1]3 Misc'!$A$1:$D$1418</definedName>
    <definedName name="Missing_Vaulations">'[1]Missing Valuations'!$B$3:$E$62</definedName>
    <definedName name="OW">'[1]4 Cont'!$A$1441:$D$2855</definedName>
    <definedName name="pivotdata">'[1]pivot data'!$A$2:$E$25</definedName>
    <definedName name="_xlnm.Print_Area" localSheetId="0">'07 2015 by Address'!$A$1:$T$1196</definedName>
    <definedName name="_xlnm.Print_Area" localSheetId="1">JUL!$A$1:$O$61</definedName>
    <definedName name="_xlnm.Print_Titles" localSheetId="0">'07 2015 by Address'!$1:$1</definedName>
    <definedName name="TLOT">'[1]5 Tract'!$A$172:$G$256</definedName>
    <definedName name="TR">'[1]5 Tract'!$A$257:$G$356</definedName>
    <definedName name="TRPH">'[1]5 Tract'!$A$357:$G$435</definedName>
    <definedName name="UNT">'[1]5 Tract'!$A$87:$G$171</definedName>
  </definedNames>
  <calcPr calcId="145621"/>
</workbook>
</file>

<file path=xl/calcChain.xml><?xml version="1.0" encoding="utf-8"?>
<calcChain xmlns="http://schemas.openxmlformats.org/spreadsheetml/2006/main">
  <c r="E3" i="2" l="1"/>
  <c r="F3" i="2"/>
  <c r="H3" i="2" s="1"/>
  <c r="J3" i="2" s="1"/>
  <c r="G3" i="2"/>
  <c r="I3" i="2" s="1"/>
  <c r="C4" i="2"/>
  <c r="D4" i="2"/>
  <c r="E4" i="2"/>
  <c r="F4" i="2"/>
  <c r="G4" i="2"/>
  <c r="H4" i="2"/>
  <c r="I4" i="2"/>
  <c r="J4" i="2"/>
  <c r="C5" i="2"/>
  <c r="D5" i="2"/>
  <c r="E5" i="2"/>
  <c r="F5" i="2"/>
  <c r="G5" i="2"/>
  <c r="H5" i="2"/>
  <c r="I5" i="2"/>
  <c r="J5" i="2"/>
  <c r="C6" i="2"/>
  <c r="D6" i="2"/>
  <c r="E6" i="2"/>
  <c r="F6" i="2"/>
  <c r="G6" i="2"/>
  <c r="H6" i="2"/>
  <c r="I6" i="2"/>
  <c r="J6" i="2"/>
  <c r="C7" i="2"/>
  <c r="D7" i="2"/>
  <c r="E7" i="2"/>
  <c r="F7" i="2"/>
  <c r="G7" i="2"/>
  <c r="H7" i="2"/>
  <c r="I7" i="2"/>
  <c r="J7" i="2"/>
  <c r="C8" i="2"/>
  <c r="D8" i="2"/>
  <c r="E8" i="2"/>
  <c r="F8" i="2"/>
  <c r="G8" i="2"/>
  <c r="H8" i="2"/>
  <c r="I8" i="2"/>
  <c r="J8" i="2"/>
  <c r="C9" i="2"/>
  <c r="D9" i="2"/>
  <c r="E9" i="2"/>
  <c r="F9" i="2"/>
  <c r="G9" i="2"/>
  <c r="H9" i="2"/>
  <c r="I9" i="2"/>
  <c r="J9" i="2"/>
  <c r="C10" i="2"/>
  <c r="D10" i="2"/>
  <c r="E10" i="2"/>
  <c r="F10" i="2"/>
  <c r="G10" i="2"/>
  <c r="H10" i="2"/>
  <c r="I10" i="2"/>
  <c r="J10" i="2"/>
  <c r="C11" i="2"/>
  <c r="D11" i="2"/>
  <c r="E11" i="2"/>
  <c r="F11" i="2"/>
  <c r="G11" i="2"/>
  <c r="H11" i="2"/>
  <c r="I11" i="2"/>
  <c r="J11" i="2"/>
  <c r="C12" i="2"/>
  <c r="D12" i="2"/>
  <c r="E12" i="2"/>
  <c r="F12" i="2"/>
  <c r="G12" i="2"/>
  <c r="H12" i="2"/>
  <c r="I12" i="2"/>
  <c r="J12" i="2"/>
  <c r="C13" i="2"/>
  <c r="D13" i="2"/>
  <c r="E13" i="2"/>
  <c r="F13" i="2"/>
  <c r="G13" i="2"/>
  <c r="H13" i="2"/>
  <c r="I13" i="2"/>
  <c r="J13" i="2"/>
  <c r="C14" i="2"/>
  <c r="D14" i="2"/>
  <c r="E14" i="2"/>
  <c r="F14" i="2"/>
  <c r="G14" i="2"/>
  <c r="H14" i="2"/>
  <c r="I14" i="2"/>
  <c r="J14" i="2"/>
  <c r="C15" i="2"/>
  <c r="D15" i="2"/>
  <c r="E15" i="2"/>
  <c r="F15" i="2"/>
  <c r="G15" i="2"/>
  <c r="H15" i="2"/>
  <c r="I15" i="2"/>
  <c r="J15" i="2"/>
  <c r="C16" i="2"/>
  <c r="D16" i="2"/>
  <c r="E16" i="2"/>
  <c r="F16" i="2"/>
  <c r="G16" i="2"/>
  <c r="H16" i="2"/>
  <c r="I16" i="2"/>
  <c r="J16" i="2"/>
  <c r="C17" i="2"/>
  <c r="D17" i="2"/>
  <c r="E17" i="2"/>
  <c r="F17" i="2"/>
  <c r="G17" i="2"/>
  <c r="H17" i="2"/>
  <c r="I17" i="2"/>
  <c r="J17" i="2"/>
  <c r="C18" i="2"/>
  <c r="D18" i="2"/>
  <c r="E18" i="2"/>
  <c r="F18" i="2"/>
  <c r="G18" i="2"/>
  <c r="H18" i="2"/>
  <c r="I18" i="2"/>
  <c r="J18" i="2"/>
  <c r="C19" i="2"/>
  <c r="D19" i="2"/>
  <c r="E19" i="2"/>
  <c r="F19" i="2"/>
  <c r="M19" i="2" s="1"/>
  <c r="G19" i="2"/>
  <c r="H19" i="2"/>
  <c r="I19" i="2"/>
  <c r="J19" i="2"/>
  <c r="C20" i="2"/>
  <c r="D20" i="2"/>
  <c r="E20" i="2"/>
  <c r="F20" i="2"/>
  <c r="M20" i="2" s="1"/>
  <c r="G20" i="2"/>
  <c r="H20" i="2"/>
  <c r="I20" i="2"/>
  <c r="J20" i="2"/>
  <c r="C21" i="2"/>
  <c r="D21" i="2"/>
  <c r="E21" i="2"/>
  <c r="F21" i="2"/>
  <c r="M21" i="2" s="1"/>
  <c r="G21" i="2"/>
  <c r="H21" i="2"/>
  <c r="I21" i="2"/>
  <c r="J21" i="2"/>
  <c r="C22" i="2"/>
  <c r="D22" i="2"/>
  <c r="E22" i="2"/>
  <c r="F22" i="2"/>
  <c r="M22" i="2" s="1"/>
  <c r="G22" i="2"/>
  <c r="H22" i="2"/>
  <c r="I22" i="2"/>
  <c r="J22" i="2"/>
  <c r="C23" i="2"/>
  <c r="D23" i="2"/>
  <c r="E23" i="2"/>
  <c r="F23" i="2"/>
  <c r="M23" i="2" s="1"/>
  <c r="G23" i="2"/>
  <c r="H23" i="2"/>
  <c r="I23" i="2"/>
  <c r="J23" i="2"/>
  <c r="C24" i="2"/>
  <c r="D24" i="2"/>
  <c r="E24" i="2"/>
  <c r="F24" i="2"/>
  <c r="M24" i="2" s="1"/>
  <c r="G24" i="2"/>
  <c r="H24" i="2"/>
  <c r="I24" i="2"/>
  <c r="J24" i="2"/>
  <c r="C25" i="2"/>
  <c r="D25" i="2"/>
  <c r="E25" i="2"/>
  <c r="F25" i="2"/>
  <c r="M25" i="2" s="1"/>
  <c r="G25" i="2"/>
  <c r="H25" i="2"/>
  <c r="I25" i="2"/>
  <c r="J25" i="2"/>
  <c r="C26" i="2"/>
  <c r="D26" i="2"/>
  <c r="E26" i="2"/>
  <c r="F26" i="2"/>
  <c r="M26" i="2" s="1"/>
  <c r="G26" i="2"/>
  <c r="H26" i="2"/>
  <c r="I26" i="2"/>
  <c r="J26" i="2"/>
  <c r="C27" i="2"/>
  <c r="D27" i="2"/>
  <c r="E27" i="2"/>
  <c r="F27" i="2"/>
  <c r="M27" i="2" s="1"/>
  <c r="G27" i="2"/>
  <c r="H27" i="2"/>
  <c r="I27" i="2"/>
  <c r="J27" i="2"/>
  <c r="C28" i="2"/>
  <c r="D28" i="2"/>
  <c r="E28" i="2"/>
  <c r="F28" i="2"/>
  <c r="M28" i="2" s="1"/>
  <c r="G28" i="2"/>
  <c r="H28" i="2"/>
  <c r="I28" i="2"/>
  <c r="J28" i="2"/>
  <c r="C29" i="2"/>
  <c r="D29" i="2"/>
  <c r="E29" i="2"/>
  <c r="F29" i="2"/>
  <c r="M29" i="2" s="1"/>
  <c r="G29" i="2"/>
  <c r="H29" i="2"/>
  <c r="I29" i="2"/>
  <c r="J29" i="2"/>
  <c r="C30" i="2"/>
  <c r="D30" i="2"/>
  <c r="E30" i="2"/>
  <c r="F30" i="2"/>
  <c r="M30" i="2" s="1"/>
  <c r="G30" i="2"/>
  <c r="H30" i="2"/>
  <c r="I30" i="2"/>
  <c r="J30" i="2"/>
  <c r="C31" i="2"/>
  <c r="D31" i="2"/>
  <c r="E31" i="2"/>
  <c r="F31" i="2"/>
  <c r="M31" i="2" s="1"/>
  <c r="G31" i="2"/>
  <c r="H31" i="2"/>
  <c r="I31" i="2"/>
  <c r="J31" i="2"/>
  <c r="C32" i="2"/>
  <c r="D32" i="2"/>
  <c r="E32" i="2"/>
  <c r="F32" i="2"/>
  <c r="M32" i="2" s="1"/>
  <c r="G32" i="2"/>
  <c r="H32" i="2"/>
  <c r="I32" i="2"/>
  <c r="J32" i="2"/>
  <c r="C33" i="2"/>
  <c r="D33" i="2"/>
  <c r="E33" i="2"/>
  <c r="F33" i="2"/>
  <c r="M33" i="2" s="1"/>
  <c r="G33" i="2"/>
  <c r="H33" i="2"/>
  <c r="I33" i="2"/>
  <c r="J33" i="2"/>
  <c r="C34" i="2"/>
  <c r="D34" i="2"/>
  <c r="E34" i="2"/>
  <c r="F34" i="2"/>
  <c r="M34" i="2" s="1"/>
  <c r="G34" i="2"/>
  <c r="H34" i="2"/>
  <c r="I34" i="2"/>
  <c r="J34" i="2"/>
  <c r="C35" i="2"/>
  <c r="D35" i="2"/>
  <c r="E35" i="2"/>
  <c r="F35" i="2"/>
  <c r="M35" i="2" s="1"/>
  <c r="G35" i="2"/>
  <c r="H35" i="2"/>
  <c r="I35" i="2"/>
  <c r="J35" i="2"/>
  <c r="C36" i="2"/>
  <c r="D36" i="2"/>
  <c r="E36" i="2"/>
  <c r="F36" i="2"/>
  <c r="M36" i="2" s="1"/>
  <c r="G36" i="2"/>
  <c r="H36" i="2"/>
  <c r="I36" i="2"/>
  <c r="J36" i="2"/>
  <c r="C37" i="2"/>
  <c r="D37" i="2"/>
  <c r="E37" i="2"/>
  <c r="F37" i="2"/>
  <c r="M37" i="2" s="1"/>
  <c r="G37" i="2"/>
  <c r="H37" i="2"/>
  <c r="I37" i="2"/>
  <c r="J37" i="2"/>
  <c r="C38" i="2"/>
  <c r="D38" i="2"/>
  <c r="E38" i="2"/>
  <c r="F38" i="2"/>
  <c r="M38" i="2" s="1"/>
  <c r="G38" i="2"/>
  <c r="H38" i="2"/>
  <c r="I38" i="2"/>
  <c r="J38" i="2"/>
  <c r="C39" i="2"/>
  <c r="D39" i="2"/>
  <c r="E39" i="2"/>
  <c r="F39" i="2"/>
  <c r="M39" i="2" s="1"/>
  <c r="G39" i="2"/>
  <c r="H39" i="2"/>
  <c r="I39" i="2"/>
  <c r="J39" i="2"/>
  <c r="C40" i="2"/>
  <c r="D40" i="2"/>
  <c r="E40" i="2"/>
  <c r="F40" i="2"/>
  <c r="M40" i="2" s="1"/>
  <c r="G40" i="2"/>
  <c r="H40" i="2"/>
  <c r="I40" i="2"/>
  <c r="J40" i="2"/>
  <c r="C41" i="2"/>
  <c r="D41" i="2"/>
  <c r="E41" i="2"/>
  <c r="F41" i="2"/>
  <c r="M41" i="2" s="1"/>
  <c r="G41" i="2"/>
  <c r="H41" i="2"/>
  <c r="I41" i="2"/>
  <c r="J41" i="2"/>
  <c r="C42" i="2"/>
  <c r="D42" i="2"/>
  <c r="E42" i="2"/>
  <c r="F42" i="2"/>
  <c r="M42" i="2" s="1"/>
  <c r="G42" i="2"/>
  <c r="H42" i="2"/>
  <c r="I42" i="2"/>
  <c r="J42" i="2"/>
  <c r="C43" i="2"/>
  <c r="D43" i="2"/>
  <c r="E43" i="2"/>
  <c r="F43" i="2"/>
  <c r="M43" i="2" s="1"/>
  <c r="G43" i="2"/>
  <c r="H43" i="2"/>
  <c r="I43" i="2"/>
  <c r="J43" i="2"/>
  <c r="C44" i="2"/>
  <c r="D44" i="2"/>
  <c r="E44" i="2"/>
  <c r="F44" i="2"/>
  <c r="M44" i="2" s="1"/>
  <c r="G44" i="2"/>
  <c r="H44" i="2"/>
  <c r="I44" i="2"/>
  <c r="J44" i="2"/>
  <c r="C45" i="2"/>
  <c r="D45" i="2"/>
  <c r="E45" i="2"/>
  <c r="F45" i="2"/>
  <c r="M45" i="2" s="1"/>
  <c r="G45" i="2"/>
  <c r="H45" i="2"/>
  <c r="I45" i="2"/>
  <c r="J45" i="2"/>
  <c r="C46" i="2"/>
  <c r="D46" i="2"/>
  <c r="E46" i="2"/>
  <c r="F46" i="2"/>
  <c r="M46" i="2" s="1"/>
  <c r="G46" i="2"/>
  <c r="H46" i="2"/>
  <c r="I46" i="2"/>
  <c r="J46" i="2"/>
  <c r="C47" i="2"/>
  <c r="L47" i="2" s="1"/>
  <c r="D47" i="2"/>
  <c r="E47" i="2"/>
  <c r="F47" i="2"/>
  <c r="M47" i="2" s="1"/>
  <c r="G47" i="2"/>
  <c r="H47" i="2"/>
  <c r="I47" i="2"/>
  <c r="J47" i="2"/>
  <c r="C48" i="2"/>
  <c r="L48" i="2" s="1"/>
  <c r="D48" i="2"/>
  <c r="E48" i="2"/>
  <c r="F48" i="2"/>
  <c r="M48" i="2" s="1"/>
  <c r="G48" i="2"/>
  <c r="H48" i="2"/>
  <c r="I48" i="2"/>
  <c r="J48" i="2"/>
  <c r="C49" i="2"/>
  <c r="L49" i="2" s="1"/>
  <c r="D49" i="2"/>
  <c r="E49" i="2"/>
  <c r="F49" i="2"/>
  <c r="M49" i="2" s="1"/>
  <c r="G49" i="2"/>
  <c r="H49" i="2"/>
  <c r="I49" i="2"/>
  <c r="J49" i="2"/>
  <c r="C50" i="2"/>
  <c r="L50" i="2" s="1"/>
  <c r="D50" i="2"/>
  <c r="E50" i="2"/>
  <c r="F50" i="2"/>
  <c r="M50" i="2" s="1"/>
  <c r="G50" i="2"/>
  <c r="H50" i="2"/>
  <c r="I50" i="2"/>
  <c r="J50" i="2"/>
  <c r="C51" i="2"/>
  <c r="L51" i="2" s="1"/>
  <c r="D51" i="2"/>
  <c r="E51" i="2"/>
  <c r="F51" i="2"/>
  <c r="M51" i="2" s="1"/>
  <c r="G51" i="2"/>
  <c r="H51" i="2"/>
  <c r="I51" i="2"/>
  <c r="J51" i="2"/>
  <c r="C52" i="2"/>
  <c r="L52" i="2" s="1"/>
  <c r="D52" i="2"/>
  <c r="E52" i="2"/>
  <c r="F52" i="2"/>
  <c r="M52" i="2" s="1"/>
  <c r="G52" i="2"/>
  <c r="H52" i="2"/>
  <c r="I52" i="2"/>
  <c r="J52" i="2"/>
  <c r="C53" i="2"/>
  <c r="L53" i="2" s="1"/>
  <c r="D53" i="2"/>
  <c r="E53" i="2"/>
  <c r="F53" i="2"/>
  <c r="M53" i="2" s="1"/>
  <c r="G53" i="2"/>
  <c r="H53" i="2"/>
  <c r="I53" i="2"/>
  <c r="J53" i="2"/>
  <c r="C54" i="2"/>
  <c r="L54" i="2" s="1"/>
  <c r="D54" i="2"/>
  <c r="E54" i="2"/>
  <c r="F54" i="2"/>
  <c r="M54" i="2" s="1"/>
  <c r="G54" i="2"/>
  <c r="H54" i="2"/>
  <c r="I54" i="2"/>
  <c r="J54" i="2"/>
  <c r="C55" i="2"/>
  <c r="L55" i="2" s="1"/>
  <c r="D55" i="2"/>
  <c r="E55" i="2"/>
  <c r="F55" i="2"/>
  <c r="M55" i="2" s="1"/>
  <c r="G55" i="2"/>
  <c r="H55" i="2"/>
  <c r="I55" i="2"/>
  <c r="J55" i="2"/>
  <c r="C56" i="2"/>
  <c r="L56" i="2" s="1"/>
  <c r="D56" i="2"/>
  <c r="E56" i="2"/>
  <c r="F56" i="2"/>
  <c r="M56" i="2" s="1"/>
  <c r="G56" i="2"/>
  <c r="H56" i="2"/>
  <c r="I56" i="2"/>
  <c r="J56" i="2"/>
  <c r="C57" i="2"/>
  <c r="L57" i="2" s="1"/>
  <c r="D57" i="2"/>
  <c r="E57" i="2"/>
  <c r="F57" i="2"/>
  <c r="M57" i="2" s="1"/>
  <c r="G57" i="2"/>
  <c r="H57" i="2"/>
  <c r="I57" i="2"/>
  <c r="J57" i="2"/>
  <c r="C58" i="2"/>
  <c r="L58" i="2" s="1"/>
  <c r="D58" i="2"/>
  <c r="E58" i="2"/>
  <c r="F58" i="2"/>
  <c r="M58" i="2" s="1"/>
  <c r="G58" i="2"/>
  <c r="H58" i="2"/>
  <c r="I58" i="2"/>
  <c r="J58" i="2"/>
  <c r="C59" i="2"/>
  <c r="L59" i="2" s="1"/>
  <c r="D59" i="2"/>
  <c r="E59" i="2"/>
  <c r="F59" i="2"/>
  <c r="M59" i="2" s="1"/>
  <c r="G59" i="2"/>
  <c r="H59" i="2"/>
  <c r="I59" i="2"/>
  <c r="J59" i="2"/>
  <c r="C60" i="2"/>
  <c r="L60" i="2" s="1"/>
  <c r="D60" i="2"/>
  <c r="E60" i="2"/>
  <c r="F60" i="2"/>
  <c r="M60" i="2" s="1"/>
  <c r="G60" i="2"/>
  <c r="H60" i="2"/>
  <c r="I60" i="2"/>
  <c r="J60" i="2"/>
  <c r="C61" i="2"/>
  <c r="D61" i="2"/>
  <c r="E61" i="2"/>
  <c r="F61" i="2"/>
  <c r="G61" i="2"/>
  <c r="H61" i="2"/>
  <c r="I61" i="2"/>
  <c r="J61" i="2"/>
  <c r="O60" i="2"/>
  <c r="O59" i="2"/>
  <c r="N59" i="2"/>
  <c r="O58" i="2"/>
  <c r="N58" i="2"/>
  <c r="O57" i="2"/>
  <c r="N57" i="2"/>
  <c r="O56" i="2"/>
  <c r="N56" i="2"/>
  <c r="O55" i="2"/>
  <c r="N55" i="2"/>
  <c r="O54" i="2"/>
  <c r="N54" i="2"/>
  <c r="O53" i="2"/>
  <c r="N53" i="2"/>
  <c r="O52" i="2"/>
  <c r="N52" i="2"/>
  <c r="O51" i="2"/>
  <c r="N51" i="2"/>
  <c r="O50" i="2"/>
  <c r="N50" i="2"/>
  <c r="O49" i="2"/>
  <c r="N49" i="2"/>
  <c r="O48" i="2"/>
  <c r="N48" i="2"/>
  <c r="O47" i="2"/>
  <c r="N47" i="2"/>
  <c r="O46" i="2"/>
  <c r="N46" i="2"/>
  <c r="L46" i="2"/>
  <c r="O45" i="2"/>
  <c r="N45" i="2"/>
  <c r="L45" i="2"/>
  <c r="O44" i="2"/>
  <c r="N44" i="2"/>
  <c r="L44" i="2"/>
  <c r="O43" i="2"/>
  <c r="N43" i="2"/>
  <c r="L43" i="2"/>
  <c r="O42" i="2"/>
  <c r="N42" i="2"/>
  <c r="L42" i="2"/>
  <c r="O41" i="2"/>
  <c r="N41" i="2"/>
  <c r="L41" i="2"/>
  <c r="O40" i="2"/>
  <c r="N40" i="2"/>
  <c r="L40" i="2"/>
  <c r="O39" i="2"/>
  <c r="N39" i="2"/>
  <c r="L39" i="2"/>
  <c r="O38" i="2"/>
  <c r="N38" i="2"/>
  <c r="L38" i="2"/>
  <c r="O37" i="2"/>
  <c r="N37" i="2"/>
  <c r="L37" i="2"/>
  <c r="O36" i="2"/>
  <c r="N36" i="2"/>
  <c r="L36" i="2"/>
  <c r="O35" i="2"/>
  <c r="N35" i="2"/>
  <c r="L35" i="2"/>
  <c r="O34" i="2"/>
  <c r="N34" i="2"/>
  <c r="L34" i="2"/>
  <c r="O33" i="2"/>
  <c r="N33" i="2"/>
  <c r="L33" i="2"/>
  <c r="O32" i="2"/>
  <c r="N32" i="2"/>
  <c r="L32" i="2"/>
  <c r="O31" i="2"/>
  <c r="N31" i="2"/>
  <c r="L31" i="2"/>
  <c r="O30" i="2"/>
  <c r="N30" i="2"/>
  <c r="L30" i="2"/>
  <c r="O29" i="2"/>
  <c r="N29" i="2"/>
  <c r="L29" i="2"/>
  <c r="O28" i="2"/>
  <c r="N28" i="2"/>
  <c r="L28" i="2"/>
  <c r="O27" i="2"/>
  <c r="N27" i="2"/>
  <c r="L27" i="2"/>
  <c r="O26" i="2"/>
  <c r="N26" i="2"/>
  <c r="L26" i="2"/>
  <c r="O25" i="2"/>
  <c r="N25" i="2"/>
  <c r="L25" i="2"/>
  <c r="O24" i="2"/>
  <c r="N24" i="2"/>
  <c r="L24" i="2"/>
  <c r="O23" i="2"/>
  <c r="N23" i="2"/>
  <c r="L23" i="2"/>
  <c r="O22" i="2"/>
  <c r="N22" i="2"/>
  <c r="L22" i="2"/>
  <c r="O21" i="2"/>
  <c r="N21" i="2"/>
  <c r="L21" i="2"/>
  <c r="O20" i="2"/>
  <c r="N20" i="2"/>
  <c r="L20" i="2"/>
  <c r="O19" i="2"/>
  <c r="N19" i="2"/>
  <c r="L19" i="2"/>
  <c r="O18" i="2"/>
  <c r="N18" i="2"/>
  <c r="M18" i="2"/>
  <c r="L18" i="2"/>
  <c r="O17" i="2"/>
  <c r="N17" i="2"/>
  <c r="M17" i="2"/>
  <c r="L17" i="2"/>
  <c r="O16" i="2"/>
  <c r="N16" i="2"/>
  <c r="M16" i="2"/>
  <c r="L16" i="2"/>
  <c r="O15" i="2"/>
  <c r="N15" i="2"/>
  <c r="M15" i="2"/>
  <c r="L15" i="2"/>
  <c r="O14" i="2"/>
  <c r="N14" i="2"/>
  <c r="M14" i="2"/>
  <c r="L14" i="2"/>
  <c r="O13" i="2"/>
  <c r="N13" i="2"/>
  <c r="M13" i="2"/>
  <c r="L13" i="2"/>
  <c r="O12" i="2"/>
  <c r="N12" i="2"/>
  <c r="M12" i="2"/>
  <c r="L12" i="2"/>
  <c r="O11" i="2"/>
  <c r="N11" i="2"/>
  <c r="M11" i="2"/>
  <c r="L11" i="2"/>
  <c r="O10" i="2"/>
  <c r="N10" i="2"/>
  <c r="M10" i="2"/>
  <c r="L10" i="2"/>
  <c r="O9" i="2"/>
  <c r="N9" i="2"/>
  <c r="M9" i="2"/>
  <c r="L9" i="2"/>
  <c r="O8" i="2"/>
  <c r="N8" i="2"/>
  <c r="M8" i="2"/>
  <c r="L8" i="2"/>
  <c r="O7" i="2"/>
  <c r="N7" i="2"/>
  <c r="M7" i="2"/>
  <c r="L7" i="2"/>
  <c r="O6" i="2"/>
  <c r="N6" i="2"/>
  <c r="M6" i="2"/>
  <c r="L6" i="2"/>
  <c r="O5" i="2"/>
  <c r="N5" i="2"/>
  <c r="M5" i="2"/>
  <c r="L5" i="2"/>
  <c r="J64" i="2"/>
  <c r="L4" i="2"/>
  <c r="L61" i="2" l="1"/>
  <c r="L64" i="2"/>
  <c r="D64" i="2"/>
  <c r="N64" i="2"/>
  <c r="H64" i="2"/>
  <c r="O64" i="2"/>
  <c r="M64" i="2"/>
  <c r="F64" i="2"/>
  <c r="O4" i="2"/>
  <c r="O61" i="2" s="1"/>
  <c r="M4" i="2"/>
  <c r="M61" i="2" s="1"/>
  <c r="N4" i="2"/>
  <c r="N60" i="2"/>
  <c r="F65" i="2" l="1"/>
  <c r="D65" i="2"/>
  <c r="N61" i="2"/>
  <c r="R1195" i="1" l="1"/>
  <c r="A1195" i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S1195" i="1"/>
  <c r="T1195" i="1" l="1"/>
</calcChain>
</file>

<file path=xl/sharedStrings.xml><?xml version="1.0" encoding="utf-8"?>
<sst xmlns="http://schemas.openxmlformats.org/spreadsheetml/2006/main" count="11987" uniqueCount="4873">
  <si>
    <t>COUNT</t>
  </si>
  <si>
    <t>Permit Number</t>
  </si>
  <si>
    <t>Permit Date</t>
  </si>
  <si>
    <t>Use Code</t>
  </si>
  <si>
    <t>St. No.</t>
  </si>
  <si>
    <t>St. Dir.</t>
  </si>
  <si>
    <t>Street Name</t>
  </si>
  <si>
    <t>St. Suffix</t>
  </si>
  <si>
    <t>Zip Codes</t>
  </si>
  <si>
    <t>Tract</t>
  </si>
  <si>
    <t>Lot</t>
  </si>
  <si>
    <t>Phase</t>
  </si>
  <si>
    <t>Owner</t>
  </si>
  <si>
    <t>Contractor</t>
  </si>
  <si>
    <t>Bldgs</t>
  </si>
  <si>
    <t>Units</t>
  </si>
  <si>
    <t>Valuation</t>
  </si>
  <si>
    <t>Default Vals</t>
  </si>
  <si>
    <t>Total Valuation</t>
  </si>
  <si>
    <t>Alternate ID</t>
  </si>
  <si>
    <t>Misc Data</t>
  </si>
  <si>
    <t>1500007759</t>
  </si>
  <si>
    <t>090</t>
  </si>
  <si>
    <t/>
  </si>
  <si>
    <t>VERDANT</t>
  </si>
  <si>
    <t>CT</t>
  </si>
  <si>
    <t>93309</t>
  </si>
  <si>
    <t>38431516001</t>
  </si>
  <si>
    <t>1500008137</t>
  </si>
  <si>
    <t>064</t>
  </si>
  <si>
    <t>SUNCREST</t>
  </si>
  <si>
    <t>LN</t>
  </si>
  <si>
    <t>93313</t>
  </si>
  <si>
    <t>40410602001</t>
  </si>
  <si>
    <t>1500008147</t>
  </si>
  <si>
    <t>JERSEY SHORE</t>
  </si>
  <si>
    <t>DR</t>
  </si>
  <si>
    <t>93314</t>
  </si>
  <si>
    <t>49225112002</t>
  </si>
  <si>
    <t>1500005757</t>
  </si>
  <si>
    <t>TRACT</t>
  </si>
  <si>
    <t>ST</t>
  </si>
  <si>
    <t>1500007247</t>
  </si>
  <si>
    <t>037</t>
  </si>
  <si>
    <t>PANAMA</t>
  </si>
  <si>
    <t>93311</t>
  </si>
  <si>
    <t>51503238007</t>
  </si>
  <si>
    <t>1500007072</t>
  </si>
  <si>
    <t>CALIFORNIA</t>
  </si>
  <si>
    <t>AVE</t>
  </si>
  <si>
    <t>00650105009</t>
  </si>
  <si>
    <t>1400009701</t>
  </si>
  <si>
    <t>UNION</t>
  </si>
  <si>
    <t>93301</t>
  </si>
  <si>
    <t>12032015002</t>
  </si>
  <si>
    <t>1500006502</t>
  </si>
  <si>
    <t>TRUXTUN</t>
  </si>
  <si>
    <t>00657003007</t>
  </si>
  <si>
    <t>1500004599</t>
  </si>
  <si>
    <t>RICHLAND</t>
  </si>
  <si>
    <t>93304</t>
  </si>
  <si>
    <t>01110111008</t>
  </si>
  <si>
    <t>1400002386</t>
  </si>
  <si>
    <t>STOCKDALE</t>
  </si>
  <si>
    <t>HWY</t>
  </si>
  <si>
    <t>50102011000</t>
  </si>
  <si>
    <t>1500006870</t>
  </si>
  <si>
    <t>LABORDE</t>
  </si>
  <si>
    <t>PL</t>
  </si>
  <si>
    <t>93308</t>
  </si>
  <si>
    <t>45203062004</t>
  </si>
  <si>
    <t>1500007842</t>
  </si>
  <si>
    <t>50102016005</t>
  </si>
  <si>
    <t>1500007843</t>
  </si>
  <si>
    <t>50102017008</t>
  </si>
  <si>
    <t>1500006625</t>
  </si>
  <si>
    <t>WHITE</t>
  </si>
  <si>
    <t>40510104009</t>
  </si>
  <si>
    <t>1500006776</t>
  </si>
  <si>
    <t>23RD</t>
  </si>
  <si>
    <t>00310209001</t>
  </si>
  <si>
    <t>1500002790</t>
  </si>
  <si>
    <t>MING</t>
  </si>
  <si>
    <t>14823033000</t>
  </si>
  <si>
    <t>1500004095</t>
  </si>
  <si>
    <t>33134038003</t>
  </si>
  <si>
    <t>1500005888</t>
  </si>
  <si>
    <t>038</t>
  </si>
  <si>
    <t>MONSANTO</t>
  </si>
  <si>
    <t>49238205007</t>
  </si>
  <si>
    <t>1500006581</t>
  </si>
  <si>
    <t>CHESTER</t>
  </si>
  <si>
    <t>00214107003</t>
  </si>
  <si>
    <t>1500007446</t>
  </si>
  <si>
    <t>SILLECT</t>
  </si>
  <si>
    <t>33258025002</t>
  </si>
  <si>
    <t>1500005437</t>
  </si>
  <si>
    <t>NEW STINE</t>
  </si>
  <si>
    <t>RD</t>
  </si>
  <si>
    <t>1500006583</t>
  </si>
  <si>
    <t>LAKE VICTORIA</t>
  </si>
  <si>
    <t>93312</t>
  </si>
  <si>
    <t>49457005002</t>
  </si>
  <si>
    <t>1500006460</t>
  </si>
  <si>
    <t>ARBOLADO</t>
  </si>
  <si>
    <t>40917010008</t>
  </si>
  <si>
    <t>1500005918</t>
  </si>
  <si>
    <t>WESTWIND</t>
  </si>
  <si>
    <t>33244006006</t>
  </si>
  <si>
    <t>1500006823</t>
  </si>
  <si>
    <t>93307</t>
  </si>
  <si>
    <t>51601001006</t>
  </si>
  <si>
    <t>1500006357</t>
  </si>
  <si>
    <t>CLYDE</t>
  </si>
  <si>
    <t>01834012003</t>
  </si>
  <si>
    <t>1500006305</t>
  </si>
  <si>
    <t>02352121006</t>
  </si>
  <si>
    <t>1500007381</t>
  </si>
  <si>
    <t>E</t>
  </si>
  <si>
    <t>BELLE TERRACE</t>
  </si>
  <si>
    <t>17320007000</t>
  </si>
  <si>
    <t>1500006340</t>
  </si>
  <si>
    <t>021</t>
  </si>
  <si>
    <t>BUSINESS PARK</t>
  </si>
  <si>
    <t>33123002006</t>
  </si>
  <si>
    <t>1500005176</t>
  </si>
  <si>
    <t>BRUNDAGE</t>
  </si>
  <si>
    <t>01926001014</t>
  </si>
  <si>
    <t>1500007221</t>
  </si>
  <si>
    <t>35544003004</t>
  </si>
  <si>
    <t>1500006337</t>
  </si>
  <si>
    <t>1500004828</t>
  </si>
  <si>
    <t>133901</t>
  </si>
  <si>
    <t>1400010952</t>
  </si>
  <si>
    <t>13919102000</t>
  </si>
  <si>
    <t>1500005790</t>
  </si>
  <si>
    <t>GOSFORD</t>
  </si>
  <si>
    <t>49713033006</t>
  </si>
  <si>
    <t>1500005568</t>
  </si>
  <si>
    <t>40523042000</t>
  </si>
  <si>
    <t>1500006649</t>
  </si>
  <si>
    <t>1500004189</t>
  </si>
  <si>
    <t>37144022007</t>
  </si>
  <si>
    <t>1500006338</t>
  </si>
  <si>
    <t>1500005613</t>
  </si>
  <si>
    <t>MORNING</t>
  </si>
  <si>
    <t>93306</t>
  </si>
  <si>
    <t>43401066008</t>
  </si>
  <si>
    <t>1500004370</t>
  </si>
  <si>
    <t>RESNIK</t>
  </si>
  <si>
    <t>38544002000</t>
  </si>
  <si>
    <t>1500007557</t>
  </si>
  <si>
    <t>001</t>
  </si>
  <si>
    <t>OLEN ARNOLD</t>
  </si>
  <si>
    <t>51648107008</t>
  </si>
  <si>
    <t>1500007168</t>
  </si>
  <si>
    <t>BAJA</t>
  </si>
  <si>
    <t>17366304006</t>
  </si>
  <si>
    <t>1500007166</t>
  </si>
  <si>
    <t>17366302000</t>
  </si>
  <si>
    <t>1500006921</t>
  </si>
  <si>
    <t>17366211009</t>
  </si>
  <si>
    <t>1500006923</t>
  </si>
  <si>
    <t>17366209004</t>
  </si>
  <si>
    <t>1500006925</t>
  </si>
  <si>
    <t>17366207008</t>
  </si>
  <si>
    <t>1500006856</t>
  </si>
  <si>
    <t>ENGLEFIELD</t>
  </si>
  <si>
    <t>51648307002</t>
  </si>
  <si>
    <t>1500006747</t>
  </si>
  <si>
    <t>51648306009</t>
  </si>
  <si>
    <t>1400005399</t>
  </si>
  <si>
    <t>MT VERNON</t>
  </si>
  <si>
    <t>38301007006</t>
  </si>
  <si>
    <t>1500006759</t>
  </si>
  <si>
    <t>LOMICA</t>
  </si>
  <si>
    <t>99999999999</t>
  </si>
  <si>
    <t>1500003876</t>
  </si>
  <si>
    <t>027</t>
  </si>
  <si>
    <t>40501064000</t>
  </si>
  <si>
    <t>1500007227</t>
  </si>
  <si>
    <t>THUNDER GULCH</t>
  </si>
  <si>
    <t>1500006547</t>
  </si>
  <si>
    <t>1500006373</t>
  </si>
  <si>
    <t>1500007371</t>
  </si>
  <si>
    <t>CHISHOLM TRAIL</t>
  </si>
  <si>
    <t>51481206003</t>
  </si>
  <si>
    <t>1500007556</t>
  </si>
  <si>
    <t>51648106005</t>
  </si>
  <si>
    <t>1500007087</t>
  </si>
  <si>
    <t>VANCLUSE BAY</t>
  </si>
  <si>
    <t>51817612001</t>
  </si>
  <si>
    <t>1500006936</t>
  </si>
  <si>
    <t>51817611008</t>
  </si>
  <si>
    <t>1500006542</t>
  </si>
  <si>
    <t>1500007170</t>
  </si>
  <si>
    <t>17366305009</t>
  </si>
  <si>
    <t>1500007169</t>
  </si>
  <si>
    <t>17366303003</t>
  </si>
  <si>
    <t>1500007070</t>
  </si>
  <si>
    <t>17366210006</t>
  </si>
  <si>
    <t>1500007069</t>
  </si>
  <si>
    <t>17366208001</t>
  </si>
  <si>
    <t>1500007752</t>
  </si>
  <si>
    <t>CALLE MILPITAS</t>
  </si>
  <si>
    <t>17362203004</t>
  </si>
  <si>
    <t>1500007753</t>
  </si>
  <si>
    <t>17362204007</t>
  </si>
  <si>
    <t>1500007165</t>
  </si>
  <si>
    <t>17366301007</t>
  </si>
  <si>
    <t>1500006539</t>
  </si>
  <si>
    <t>1500007962</t>
  </si>
  <si>
    <t>JACOB</t>
  </si>
  <si>
    <t>1500007961</t>
  </si>
  <si>
    <t>1500007085</t>
  </si>
  <si>
    <t>ASHTON WOOD</t>
  </si>
  <si>
    <t>1500006977</t>
  </si>
  <si>
    <t>TWINKLE</t>
  </si>
  <si>
    <t>53813414007</t>
  </si>
  <si>
    <t>1500007086</t>
  </si>
  <si>
    <t>1500007189</t>
  </si>
  <si>
    <t>WOLF RIVER</t>
  </si>
  <si>
    <t>36822208003</t>
  </si>
  <si>
    <t>1500006942</t>
  </si>
  <si>
    <t>BELMAC</t>
  </si>
  <si>
    <t>36821213004</t>
  </si>
  <si>
    <t>1500006510</t>
  </si>
  <si>
    <t>CALLE LOS BOSQUE</t>
  </si>
  <si>
    <t>40927210001</t>
  </si>
  <si>
    <t>1500006509</t>
  </si>
  <si>
    <t>02001043004</t>
  </si>
  <si>
    <t>1500006799</t>
  </si>
  <si>
    <t>39039016005</t>
  </si>
  <si>
    <t>1500006223</t>
  </si>
  <si>
    <t>00619215006</t>
  </si>
  <si>
    <t>1500006540</t>
  </si>
  <si>
    <t>1500007097</t>
  </si>
  <si>
    <t>ALDERBROOK</t>
  </si>
  <si>
    <t>52557102005</t>
  </si>
  <si>
    <t>1500007096</t>
  </si>
  <si>
    <t>PEPPERWOOD</t>
  </si>
  <si>
    <t>39455219002</t>
  </si>
  <si>
    <t>1500007661</t>
  </si>
  <si>
    <t>BARBEAU PEAK</t>
  </si>
  <si>
    <t>38641301006</t>
  </si>
  <si>
    <t>1500006464</t>
  </si>
  <si>
    <t>FRANCOIS</t>
  </si>
  <si>
    <t>53120108000</t>
  </si>
  <si>
    <t>1500001860</t>
  </si>
  <si>
    <t>33232216004</t>
  </si>
  <si>
    <t>1500006763</t>
  </si>
  <si>
    <t>1500006761</t>
  </si>
  <si>
    <t>1500007370</t>
  </si>
  <si>
    <t>51481207006</t>
  </si>
  <si>
    <t>1500006848</t>
  </si>
  <si>
    <t>CHATSWORTH</t>
  </si>
  <si>
    <t>1500006470</t>
  </si>
  <si>
    <t>53120203002</t>
  </si>
  <si>
    <t>1500007088</t>
  </si>
  <si>
    <t>1500007963</t>
  </si>
  <si>
    <t>1500007190</t>
  </si>
  <si>
    <t>36822207000</t>
  </si>
  <si>
    <t>1500006948</t>
  </si>
  <si>
    <t>SUNCRISP</t>
  </si>
  <si>
    <t>36821209003</t>
  </si>
  <si>
    <t>1500006467</t>
  </si>
  <si>
    <t>53120202009</t>
  </si>
  <si>
    <t>1500006465</t>
  </si>
  <si>
    <t>53120110005</t>
  </si>
  <si>
    <t>1500005190</t>
  </si>
  <si>
    <t>1500006842</t>
  </si>
  <si>
    <t>1500006767</t>
  </si>
  <si>
    <t>1500004934</t>
  </si>
  <si>
    <t>S</t>
  </si>
  <si>
    <t>17321004004</t>
  </si>
  <si>
    <t>1500006844</t>
  </si>
  <si>
    <t>1500006973</t>
  </si>
  <si>
    <t>53813412001</t>
  </si>
  <si>
    <t>1500006974</t>
  </si>
  <si>
    <t>53813413004</t>
  </si>
  <si>
    <t>1500006976</t>
  </si>
  <si>
    <t>COOL RUSH</t>
  </si>
  <si>
    <t>TER</t>
  </si>
  <si>
    <t>53813417006</t>
  </si>
  <si>
    <t>1500006975</t>
  </si>
  <si>
    <t>53813416003</t>
  </si>
  <si>
    <t>1500006972</t>
  </si>
  <si>
    <t>PRISM</t>
  </si>
  <si>
    <t>WAY</t>
  </si>
  <si>
    <t>53813308003</t>
  </si>
  <si>
    <t>1500004196</t>
  </si>
  <si>
    <t>1500006846</t>
  </si>
  <si>
    <t>1500005265</t>
  </si>
  <si>
    <t>HARRIS</t>
  </si>
  <si>
    <t>49713056003</t>
  </si>
  <si>
    <t>1500007745</t>
  </si>
  <si>
    <t>COPENHAGEN</t>
  </si>
  <si>
    <t>53141030007</t>
  </si>
  <si>
    <t>1500007104</t>
  </si>
  <si>
    <t>AZIMUTH</t>
  </si>
  <si>
    <t>38643420004</t>
  </si>
  <si>
    <t>1500006969</t>
  </si>
  <si>
    <t>53813411008</t>
  </si>
  <si>
    <t>1500006970</t>
  </si>
  <si>
    <t>53813415000</t>
  </si>
  <si>
    <t>1500006971</t>
  </si>
  <si>
    <t>53813418009</t>
  </si>
  <si>
    <t>1500006968</t>
  </si>
  <si>
    <t>53813307000</t>
  </si>
  <si>
    <t>1500007747</t>
  </si>
  <si>
    <t>SAINT GEORGE</t>
  </si>
  <si>
    <t>53141041009</t>
  </si>
  <si>
    <t>1500007744</t>
  </si>
  <si>
    <t>53141029005</t>
  </si>
  <si>
    <t>1500001857</t>
  </si>
  <si>
    <t>1500004221</t>
  </si>
  <si>
    <t>12029009007</t>
  </si>
  <si>
    <t>1500007746</t>
  </si>
  <si>
    <t>53141031000</t>
  </si>
  <si>
    <t>1500006900</t>
  </si>
  <si>
    <t>PRESCOTT FOREST</t>
  </si>
  <si>
    <t>52930222009</t>
  </si>
  <si>
    <t>1500007560</t>
  </si>
  <si>
    <t>HANNAH LYN</t>
  </si>
  <si>
    <t>1500007194</t>
  </si>
  <si>
    <t>36822107003</t>
  </si>
  <si>
    <t>1500006853</t>
  </si>
  <si>
    <t>1500007172</t>
  </si>
  <si>
    <t>EAGLES VIEW</t>
  </si>
  <si>
    <t>38641204008</t>
  </si>
  <si>
    <t>1500003533</t>
  </si>
  <si>
    <t>52930221006</t>
  </si>
  <si>
    <t>1500007872</t>
  </si>
  <si>
    <t>GALLITAN</t>
  </si>
  <si>
    <t>52930215009</t>
  </si>
  <si>
    <t>1500007565</t>
  </si>
  <si>
    <t>ELLA JANE</t>
  </si>
  <si>
    <t>1500006850</t>
  </si>
  <si>
    <t>1500007056</t>
  </si>
  <si>
    <t>STILLBROOK</t>
  </si>
  <si>
    <t>52353032009</t>
  </si>
  <si>
    <t>1500007620</t>
  </si>
  <si>
    <t>CLARO DE LUNA</t>
  </si>
  <si>
    <t>1500007112</t>
  </si>
  <si>
    <t>LASSO</t>
  </si>
  <si>
    <t>51470114007</t>
  </si>
  <si>
    <t>1500006335</t>
  </si>
  <si>
    <t>1500005056</t>
  </si>
  <si>
    <t>49801072001</t>
  </si>
  <si>
    <t>1500006851</t>
  </si>
  <si>
    <t>1500007619</t>
  </si>
  <si>
    <t>1500007564</t>
  </si>
  <si>
    <t>1500007592</t>
  </si>
  <si>
    <t>1500006998</t>
  </si>
  <si>
    <t>REINA</t>
  </si>
  <si>
    <t>52843315007</t>
  </si>
  <si>
    <t>1500002651</t>
  </si>
  <si>
    <t>02352115009</t>
  </si>
  <si>
    <t>1500001795</t>
  </si>
  <si>
    <t>WIBLE</t>
  </si>
  <si>
    <t>1300009360</t>
  </si>
  <si>
    <t>019</t>
  </si>
  <si>
    <t>WOODMERE</t>
  </si>
  <si>
    <t>49958601000</t>
  </si>
  <si>
    <t>1500006682</t>
  </si>
  <si>
    <t>40523013006</t>
  </si>
  <si>
    <t>1500006025</t>
  </si>
  <si>
    <t>93305</t>
  </si>
  <si>
    <t>00657011000</t>
  </si>
  <si>
    <t>1400009911</t>
  </si>
  <si>
    <t>024</t>
  </si>
  <si>
    <t>BRIMHALL</t>
  </si>
  <si>
    <t>50125002001</t>
  </si>
  <si>
    <t>1500004261</t>
  </si>
  <si>
    <t>33102308004</t>
  </si>
  <si>
    <t>1500003015</t>
  </si>
  <si>
    <t>BOLTHOUSE</t>
  </si>
  <si>
    <t>52405050009</t>
  </si>
  <si>
    <t>1500007886</t>
  </si>
  <si>
    <t>066</t>
  </si>
  <si>
    <t>00614009000</t>
  </si>
  <si>
    <t>1500007157</t>
  </si>
  <si>
    <t>071</t>
  </si>
  <si>
    <t>KENNEDY</t>
  </si>
  <si>
    <t>44113201000</t>
  </si>
  <si>
    <t>1500008120</t>
  </si>
  <si>
    <t>SEVEN FALLS</t>
  </si>
  <si>
    <t>52525306008</t>
  </si>
  <si>
    <t>1500007834</t>
  </si>
  <si>
    <t>CASA DEL SOL</t>
  </si>
  <si>
    <t>39427207006</t>
  </si>
  <si>
    <t>1500007665</t>
  </si>
  <si>
    <t>33RD</t>
  </si>
  <si>
    <t>00205130003</t>
  </si>
  <si>
    <t>1500007700</t>
  </si>
  <si>
    <t>TIMBERLOCH</t>
  </si>
  <si>
    <t>51311038002</t>
  </si>
  <si>
    <t>1500007833</t>
  </si>
  <si>
    <t>WILSON</t>
  </si>
  <si>
    <t>02327318000</t>
  </si>
  <si>
    <t>1500007246</t>
  </si>
  <si>
    <t>VALORIE</t>
  </si>
  <si>
    <t>02309323002</t>
  </si>
  <si>
    <t>1500007522</t>
  </si>
  <si>
    <t>02032008003</t>
  </si>
  <si>
    <t>1500007939</t>
  </si>
  <si>
    <t>PEBBLE COVE</t>
  </si>
  <si>
    <t>45149119004</t>
  </si>
  <si>
    <t>1500006157</t>
  </si>
  <si>
    <t>LEA</t>
  </si>
  <si>
    <t>14615109001</t>
  </si>
  <si>
    <t>1500007643</t>
  </si>
  <si>
    <t>MONTALVO</t>
  </si>
  <si>
    <t>33915403000</t>
  </si>
  <si>
    <t>1500007156</t>
  </si>
  <si>
    <t>DESERT PALM</t>
  </si>
  <si>
    <t>39424317003</t>
  </si>
  <si>
    <t>1500007248</t>
  </si>
  <si>
    <t>TOLLHOUSE</t>
  </si>
  <si>
    <t>16910210002</t>
  </si>
  <si>
    <t>1500007253</t>
  </si>
  <si>
    <t>ALTA PEAK</t>
  </si>
  <si>
    <t>49822106008</t>
  </si>
  <si>
    <t>1500007251</t>
  </si>
  <si>
    <t>CONEY ISLAND</t>
  </si>
  <si>
    <t>49743208005</t>
  </si>
  <si>
    <t>1500007249</t>
  </si>
  <si>
    <t>CORVALLIS</t>
  </si>
  <si>
    <t>38509107001</t>
  </si>
  <si>
    <t>1500007250</t>
  </si>
  <si>
    <t>FLOWER</t>
  </si>
  <si>
    <t>01316005006</t>
  </si>
  <si>
    <t>1500007840</t>
  </si>
  <si>
    <t>OAK CREST</t>
  </si>
  <si>
    <t>51241007002</t>
  </si>
  <si>
    <t>1500007525</t>
  </si>
  <si>
    <t>WILLIAMS</t>
  </si>
  <si>
    <t>01909206005</t>
  </si>
  <si>
    <t>1500007722</t>
  </si>
  <si>
    <t>DESERET</t>
  </si>
  <si>
    <t>50228202001</t>
  </si>
  <si>
    <t>1500007530</t>
  </si>
  <si>
    <t>01837030004</t>
  </si>
  <si>
    <t>1500007235</t>
  </si>
  <si>
    <t>SANTA CRUZ</t>
  </si>
  <si>
    <t>17116217008</t>
  </si>
  <si>
    <t>1500007019</t>
  </si>
  <si>
    <t>PEBBLE BEACH</t>
  </si>
  <si>
    <t>19428401007</t>
  </si>
  <si>
    <t>1500007495</t>
  </si>
  <si>
    <t>SENTORI</t>
  </si>
  <si>
    <t>53105416001</t>
  </si>
  <si>
    <t>1500008040</t>
  </si>
  <si>
    <t>EMPIRE STATE</t>
  </si>
  <si>
    <t>49744202000</t>
  </si>
  <si>
    <t>1500008039</t>
  </si>
  <si>
    <t>LYNETT</t>
  </si>
  <si>
    <t>52211117004</t>
  </si>
  <si>
    <t>1500008038</t>
  </si>
  <si>
    <t>TILLAMOOK</t>
  </si>
  <si>
    <t>45126210007</t>
  </si>
  <si>
    <t>1500007212</t>
  </si>
  <si>
    <t>PARADISE POINT</t>
  </si>
  <si>
    <t>51576111003</t>
  </si>
  <si>
    <t>1500008168</t>
  </si>
  <si>
    <t>SERENE OAK</t>
  </si>
  <si>
    <t>51557209000</t>
  </si>
  <si>
    <t>1500008164</t>
  </si>
  <si>
    <t>070</t>
  </si>
  <si>
    <t>SAVANNAH</t>
  </si>
  <si>
    <t>51529113003</t>
  </si>
  <si>
    <t>1500008161</t>
  </si>
  <si>
    <t>TERRACE</t>
  </si>
  <si>
    <t>14731011002</t>
  </si>
  <si>
    <t>1500007524</t>
  </si>
  <si>
    <t>1500008157</t>
  </si>
  <si>
    <t>BROCKTON</t>
  </si>
  <si>
    <t>38405023001</t>
  </si>
  <si>
    <t>1500008144</t>
  </si>
  <si>
    <t>HARPER</t>
  </si>
  <si>
    <t>1500007084</t>
  </si>
  <si>
    <t>DARWIN</t>
  </si>
  <si>
    <t>14611107003</t>
  </si>
  <si>
    <t>1500007306</t>
  </si>
  <si>
    <t>LOCH FERN</t>
  </si>
  <si>
    <t>14654109004</t>
  </si>
  <si>
    <t>1500007500</t>
  </si>
  <si>
    <t>WHITBURN</t>
  </si>
  <si>
    <t>50054309000</t>
  </si>
  <si>
    <t>1500008160</t>
  </si>
  <si>
    <t>DORIAN</t>
  </si>
  <si>
    <t>02213109002</t>
  </si>
  <si>
    <t>1500007502</t>
  </si>
  <si>
    <t>FAIRVIEW</t>
  </si>
  <si>
    <t>37238202003</t>
  </si>
  <si>
    <t>1500007633</t>
  </si>
  <si>
    <t>RIVER OAKS</t>
  </si>
  <si>
    <t>19426413006</t>
  </si>
  <si>
    <t>1500008141</t>
  </si>
  <si>
    <t>THEODORA</t>
  </si>
  <si>
    <t>44920107007</t>
  </si>
  <si>
    <t>1500007280</t>
  </si>
  <si>
    <t>072</t>
  </si>
  <si>
    <t>STONE HAVEN</t>
  </si>
  <si>
    <t>53311302004</t>
  </si>
  <si>
    <t>1500007349</t>
  </si>
  <si>
    <t>BARBADOS</t>
  </si>
  <si>
    <t>49913109008</t>
  </si>
  <si>
    <t>1500007464</t>
  </si>
  <si>
    <t>QUINTO REAL</t>
  </si>
  <si>
    <t>49239215009</t>
  </si>
  <si>
    <t>1500007219</t>
  </si>
  <si>
    <t>POMERADO</t>
  </si>
  <si>
    <t>53830102000</t>
  </si>
  <si>
    <t>1500007486</t>
  </si>
  <si>
    <t>WHITE RAPIDS</t>
  </si>
  <si>
    <t>52263106003</t>
  </si>
  <si>
    <t>1500007132</t>
  </si>
  <si>
    <t>1500007215</t>
  </si>
  <si>
    <t>18TH</t>
  </si>
  <si>
    <t>00604205003</t>
  </si>
  <si>
    <t>1500007911</t>
  </si>
  <si>
    <t>OREGON</t>
  </si>
  <si>
    <t>01509009002</t>
  </si>
  <si>
    <t>1500007678</t>
  </si>
  <si>
    <t>OAK FAIR</t>
  </si>
  <si>
    <t>19408406004</t>
  </si>
  <si>
    <t>1500007679</t>
  </si>
  <si>
    <t>HOLLINS</t>
  </si>
  <si>
    <t>02135123009</t>
  </si>
  <si>
    <t>1500007668</t>
  </si>
  <si>
    <t>19408313007</t>
  </si>
  <si>
    <t>1500008058</t>
  </si>
  <si>
    <t>19428406002</t>
  </si>
  <si>
    <t>1500007273</t>
  </si>
  <si>
    <t>ASHE</t>
  </si>
  <si>
    <t>38441015002</t>
  </si>
  <si>
    <t>1500007150</t>
  </si>
  <si>
    <t>51529207003</t>
  </si>
  <si>
    <t>1500007862</t>
  </si>
  <si>
    <t>QUINCY</t>
  </si>
  <si>
    <t>01324020002</t>
  </si>
  <si>
    <t>1500007588</t>
  </si>
  <si>
    <t>BAKER</t>
  </si>
  <si>
    <t>01409007009</t>
  </si>
  <si>
    <t>1500007450</t>
  </si>
  <si>
    <t>CARDIFF</t>
  </si>
  <si>
    <t>35518226000</t>
  </si>
  <si>
    <t>1500007394</t>
  </si>
  <si>
    <t>19TH</t>
  </si>
  <si>
    <t>00606008004</t>
  </si>
  <si>
    <t>1500008117</t>
  </si>
  <si>
    <t>01125006001</t>
  </si>
  <si>
    <t>1500007762</t>
  </si>
  <si>
    <t>02352131005</t>
  </si>
  <si>
    <t>1500007480</t>
  </si>
  <si>
    <t>19401110003</t>
  </si>
  <si>
    <t>1500007590</t>
  </si>
  <si>
    <t>17TH</t>
  </si>
  <si>
    <t>00424209009</t>
  </si>
  <si>
    <t>1500005776</t>
  </si>
  <si>
    <t>MYRTLE</t>
  </si>
  <si>
    <t>00119212002</t>
  </si>
  <si>
    <t>1500007910</t>
  </si>
  <si>
    <t>H</t>
  </si>
  <si>
    <t>00928103001</t>
  </si>
  <si>
    <t>1500007761</t>
  </si>
  <si>
    <t>BLADE</t>
  </si>
  <si>
    <t>38315311009</t>
  </si>
  <si>
    <t>1500007800</t>
  </si>
  <si>
    <t>SUMNER</t>
  </si>
  <si>
    <t>01602001013</t>
  </si>
  <si>
    <t>1500008174</t>
  </si>
  <si>
    <t>YELLOW ROSE</t>
  </si>
  <si>
    <t>41226101009</t>
  </si>
  <si>
    <t>1500008175</t>
  </si>
  <si>
    <t>CENTURY</t>
  </si>
  <si>
    <t>38222005004</t>
  </si>
  <si>
    <t>1500008170</t>
  </si>
  <si>
    <t>MARJAL</t>
  </si>
  <si>
    <t>40321408000</t>
  </si>
  <si>
    <t>1500008173</t>
  </si>
  <si>
    <t>SECRETARIAT</t>
  </si>
  <si>
    <t>52626212008</t>
  </si>
  <si>
    <t>1500008176</t>
  </si>
  <si>
    <t>WEYBURN</t>
  </si>
  <si>
    <t>35509412007</t>
  </si>
  <si>
    <t>1500008172</t>
  </si>
  <si>
    <t>TWIN FALLS</t>
  </si>
  <si>
    <t>50026207006</t>
  </si>
  <si>
    <t>1500006452</t>
  </si>
  <si>
    <t>33252002007</t>
  </si>
  <si>
    <t>1500007181</t>
  </si>
  <si>
    <t>MOUNTAIN VISTA</t>
  </si>
  <si>
    <t>Z69161A</t>
  </si>
  <si>
    <t>1500008077</t>
  </si>
  <si>
    <t>L</t>
  </si>
  <si>
    <t>01026002005</t>
  </si>
  <si>
    <t>1500007024</t>
  </si>
  <si>
    <t>14902016007</t>
  </si>
  <si>
    <t>1500007863</t>
  </si>
  <si>
    <t>OAK</t>
  </si>
  <si>
    <t>00802010001</t>
  </si>
  <si>
    <t>1500007976</t>
  </si>
  <si>
    <t>JEFFERSON</t>
  </si>
  <si>
    <t>01309017001</t>
  </si>
  <si>
    <t>1500008099</t>
  </si>
  <si>
    <t>BARRINGTON</t>
  </si>
  <si>
    <t>38142017000</t>
  </si>
  <si>
    <t>1500008100</t>
  </si>
  <si>
    <t>REAL</t>
  </si>
  <si>
    <t>44001207006</t>
  </si>
  <si>
    <t>1500007782</t>
  </si>
  <si>
    <t>38521211003</t>
  </si>
  <si>
    <t>1500007571</t>
  </si>
  <si>
    <t>ETON</t>
  </si>
  <si>
    <t>38204104006</t>
  </si>
  <si>
    <t>1500007572</t>
  </si>
  <si>
    <t>BEECH</t>
  </si>
  <si>
    <t>00111209000</t>
  </si>
  <si>
    <t>1500007573</t>
  </si>
  <si>
    <t>JERLEE</t>
  </si>
  <si>
    <t>52216206004</t>
  </si>
  <si>
    <t>1500007341</t>
  </si>
  <si>
    <t>PENDLETON</t>
  </si>
  <si>
    <t>38509125003</t>
  </si>
  <si>
    <t>1500007673</t>
  </si>
  <si>
    <t>HESKETH</t>
  </si>
  <si>
    <t>33117105005</t>
  </si>
  <si>
    <t>1500007574</t>
  </si>
  <si>
    <t>MOROVINO</t>
  </si>
  <si>
    <t>52547209004</t>
  </si>
  <si>
    <t>1500007528</t>
  </si>
  <si>
    <t>11TH</t>
  </si>
  <si>
    <t>00951122002</t>
  </si>
  <si>
    <t>1500007155</t>
  </si>
  <si>
    <t>MARNIE</t>
  </si>
  <si>
    <t>38228116001</t>
  </si>
  <si>
    <t>1500007162</t>
  </si>
  <si>
    <t>SPRUCE</t>
  </si>
  <si>
    <t>00821143009</t>
  </si>
  <si>
    <t>1500006872</t>
  </si>
  <si>
    <t>PANORAMA</t>
  </si>
  <si>
    <t>38218102001</t>
  </si>
  <si>
    <t>1500007527</t>
  </si>
  <si>
    <t>ADIDAS</t>
  </si>
  <si>
    <t>40408402002</t>
  </si>
  <si>
    <t>1500006871</t>
  </si>
  <si>
    <t>GLENRIDGE</t>
  </si>
  <si>
    <t>14637311004</t>
  </si>
  <si>
    <t>1500007513</t>
  </si>
  <si>
    <t>FOX RUN</t>
  </si>
  <si>
    <t>50104212003</t>
  </si>
  <si>
    <t>1500007154</t>
  </si>
  <si>
    <t>WESTDUMFRIES</t>
  </si>
  <si>
    <t>38020115000</t>
  </si>
  <si>
    <t>1500007526</t>
  </si>
  <si>
    <t>MIDAS</t>
  </si>
  <si>
    <t>41316411007</t>
  </si>
  <si>
    <t>1500007531</t>
  </si>
  <si>
    <t>BEDROCK</t>
  </si>
  <si>
    <t>39403131008</t>
  </si>
  <si>
    <t>1500008146</t>
  </si>
  <si>
    <t>MAYWOOD</t>
  </si>
  <si>
    <t>14610503006</t>
  </si>
  <si>
    <t>1500007456</t>
  </si>
  <si>
    <t>LOVELAND</t>
  </si>
  <si>
    <t>38123115006</t>
  </si>
  <si>
    <t>1500008167</t>
  </si>
  <si>
    <t>F</t>
  </si>
  <si>
    <t>00312101006</t>
  </si>
  <si>
    <t>1500007347</t>
  </si>
  <si>
    <t>REBEL</t>
  </si>
  <si>
    <t>02514318006</t>
  </si>
  <si>
    <t>1500007232</t>
  </si>
  <si>
    <t>GREENVILLE</t>
  </si>
  <si>
    <t>49921215005</t>
  </si>
  <si>
    <t>1500007618</t>
  </si>
  <si>
    <t>CINNABAR</t>
  </si>
  <si>
    <t>50119111007</t>
  </si>
  <si>
    <t>1500007160</t>
  </si>
  <si>
    <t>FOXGLEN</t>
  </si>
  <si>
    <t>36816009005</t>
  </si>
  <si>
    <t>1500007368</t>
  </si>
  <si>
    <t>POLO CLUB</t>
  </si>
  <si>
    <t>52649209007</t>
  </si>
  <si>
    <t>1500007493</t>
  </si>
  <si>
    <t>VIA CONTENTO</t>
  </si>
  <si>
    <t>40923110002</t>
  </si>
  <si>
    <t>1500007350</t>
  </si>
  <si>
    <t>REEDER</t>
  </si>
  <si>
    <t>44102205000</t>
  </si>
  <si>
    <t>1500006874</t>
  </si>
  <si>
    <t>BRIDGET</t>
  </si>
  <si>
    <t>51452005002</t>
  </si>
  <si>
    <t>1500007454</t>
  </si>
  <si>
    <t>LUDLOW</t>
  </si>
  <si>
    <t>39237029001</t>
  </si>
  <si>
    <t>1500007453</t>
  </si>
  <si>
    <t>GLENGARY</t>
  </si>
  <si>
    <t>37118304001</t>
  </si>
  <si>
    <t>1500007452</t>
  </si>
  <si>
    <t>02325102003</t>
  </si>
  <si>
    <t>1500007259</t>
  </si>
  <si>
    <t>CHURCHILL DOWNS</t>
  </si>
  <si>
    <t>52709305003</t>
  </si>
  <si>
    <t>1500007669</t>
  </si>
  <si>
    <t>DE ETTE</t>
  </si>
  <si>
    <t>37114101006</t>
  </si>
  <si>
    <t>1500007138</t>
  </si>
  <si>
    <t>PARK CITY</t>
  </si>
  <si>
    <t>51611204008</t>
  </si>
  <si>
    <t>1500007139</t>
  </si>
  <si>
    <t>CARACAS</t>
  </si>
  <si>
    <t>49912101001</t>
  </si>
  <si>
    <t>1500007074</t>
  </si>
  <si>
    <t>GAGE</t>
  </si>
  <si>
    <t>01535009007</t>
  </si>
  <si>
    <t>1500007806</t>
  </si>
  <si>
    <t>NANTES</t>
  </si>
  <si>
    <t>51237303000</t>
  </si>
  <si>
    <t>1500007805</t>
  </si>
  <si>
    <t>VALLEY FOREST</t>
  </si>
  <si>
    <t>51228206006</t>
  </si>
  <si>
    <t>1500007807</t>
  </si>
  <si>
    <t>PINEWOOD LAKE</t>
  </si>
  <si>
    <t>40316060008</t>
  </si>
  <si>
    <t>1500008122</t>
  </si>
  <si>
    <t>CROWN POINTE</t>
  </si>
  <si>
    <t>50114128002</t>
  </si>
  <si>
    <t>1500007808</t>
  </si>
  <si>
    <t>CACHUMA CANYON</t>
  </si>
  <si>
    <t>38723214002</t>
  </si>
  <si>
    <t>1500007463</t>
  </si>
  <si>
    <t>BAY</t>
  </si>
  <si>
    <t>00109308009</t>
  </si>
  <si>
    <t>1500007589</t>
  </si>
  <si>
    <t>EL SERENO</t>
  </si>
  <si>
    <t>01143201002</t>
  </si>
  <si>
    <t>1500007260</t>
  </si>
  <si>
    <t>33113103007</t>
  </si>
  <si>
    <t>1500007943</t>
  </si>
  <si>
    <t>WALER</t>
  </si>
  <si>
    <t>52605111007</t>
  </si>
  <si>
    <t>1500007374</t>
  </si>
  <si>
    <t>24TH</t>
  </si>
  <si>
    <t>00126309001</t>
  </si>
  <si>
    <t>1500007941</t>
  </si>
  <si>
    <t>WILLAMETTE</t>
  </si>
  <si>
    <t>45136006001</t>
  </si>
  <si>
    <t>1500007491</t>
  </si>
  <si>
    <t>37120508002</t>
  </si>
  <si>
    <t>1500007940</t>
  </si>
  <si>
    <t>TREASURE ISLAND</t>
  </si>
  <si>
    <t>44916506001</t>
  </si>
  <si>
    <t>1500007379</t>
  </si>
  <si>
    <t>VYN</t>
  </si>
  <si>
    <t>13443208009</t>
  </si>
  <si>
    <t>1500007448</t>
  </si>
  <si>
    <t>OCEANWOOD</t>
  </si>
  <si>
    <t>40313117002</t>
  </si>
  <si>
    <t>1500007634</t>
  </si>
  <si>
    <t>SAN ESTEBAN</t>
  </si>
  <si>
    <t>52220104002</t>
  </si>
  <si>
    <t>1500007369</t>
  </si>
  <si>
    <t>MANNING</t>
  </si>
  <si>
    <t>33938303000</t>
  </si>
  <si>
    <t>1500007942</t>
  </si>
  <si>
    <t>HOLDEN</t>
  </si>
  <si>
    <t>02322105003</t>
  </si>
  <si>
    <t>1500007944</t>
  </si>
  <si>
    <t>WINDCREEK</t>
  </si>
  <si>
    <t>36817002007</t>
  </si>
  <si>
    <t>1500007492</t>
  </si>
  <si>
    <t>37114201003</t>
  </si>
  <si>
    <t>1500007375</t>
  </si>
  <si>
    <t>YUMA</t>
  </si>
  <si>
    <t>50711310006</t>
  </si>
  <si>
    <t>1500007743</t>
  </si>
  <si>
    <t>VIA VISTA</t>
  </si>
  <si>
    <t>39406014001</t>
  </si>
  <si>
    <t>1500007601</t>
  </si>
  <si>
    <t>SOUTHPASS</t>
  </si>
  <si>
    <t>45132401002</t>
  </si>
  <si>
    <t>1500006869</t>
  </si>
  <si>
    <t>1ST</t>
  </si>
  <si>
    <t>00834111004</t>
  </si>
  <si>
    <t>1500007236</t>
  </si>
  <si>
    <t>TANGERINE DREAM</t>
  </si>
  <si>
    <t>49780308009</t>
  </si>
  <si>
    <t>1500008037</t>
  </si>
  <si>
    <t>POACH</t>
  </si>
  <si>
    <t>40408205007</t>
  </si>
  <si>
    <t>1500007792</t>
  </si>
  <si>
    <t>JEWELL</t>
  </si>
  <si>
    <t>37221102006</t>
  </si>
  <si>
    <t>1500008062</t>
  </si>
  <si>
    <t>JORIE</t>
  </si>
  <si>
    <t>40503104009</t>
  </si>
  <si>
    <t>1500007390</t>
  </si>
  <si>
    <t>NORDIC</t>
  </si>
  <si>
    <t>16424011007</t>
  </si>
  <si>
    <t>1500008102</t>
  </si>
  <si>
    <t>BOYD</t>
  </si>
  <si>
    <t>37236221002</t>
  </si>
  <si>
    <t>1500008101</t>
  </si>
  <si>
    <t>JERVIS</t>
  </si>
  <si>
    <t>51623102000</t>
  </si>
  <si>
    <t>1500008063</t>
  </si>
  <si>
    <t>SCENIC VIEW</t>
  </si>
  <si>
    <t>51510210005</t>
  </si>
  <si>
    <t>1500007163</t>
  </si>
  <si>
    <t>FROST</t>
  </si>
  <si>
    <t>39233128003</t>
  </si>
  <si>
    <t>1500008177</t>
  </si>
  <si>
    <t>FAIR OAKS</t>
  </si>
  <si>
    <t>43802513000</t>
  </si>
  <si>
    <t>1500005451</t>
  </si>
  <si>
    <t>COUNTRY WOOD</t>
  </si>
  <si>
    <t>37115204005</t>
  </si>
  <si>
    <t>1500005453</t>
  </si>
  <si>
    <t>SUMMER CREEK</t>
  </si>
  <si>
    <t>51311044009</t>
  </si>
  <si>
    <t>1500005449</t>
  </si>
  <si>
    <t>THATCH</t>
  </si>
  <si>
    <t>37134308009</t>
  </si>
  <si>
    <t>1500005450</t>
  </si>
  <si>
    <t>19408319005</t>
  </si>
  <si>
    <t>1500005452</t>
  </si>
  <si>
    <t>MAINSAIL</t>
  </si>
  <si>
    <t>49430303008</t>
  </si>
  <si>
    <t>1500005454</t>
  </si>
  <si>
    <t>BARNES</t>
  </si>
  <si>
    <t>39432003004</t>
  </si>
  <si>
    <t>1500006901</t>
  </si>
  <si>
    <t>VISTA VERDE</t>
  </si>
  <si>
    <t>33911112003</t>
  </si>
  <si>
    <t>1500007628</t>
  </si>
  <si>
    <t>RAVEN OAK</t>
  </si>
  <si>
    <t>51308208001</t>
  </si>
  <si>
    <t>1500007383</t>
  </si>
  <si>
    <t>02203002005</t>
  </si>
  <si>
    <t>1500007554</t>
  </si>
  <si>
    <t>WILD OAK</t>
  </si>
  <si>
    <t>51211222002</t>
  </si>
  <si>
    <t>1500006864</t>
  </si>
  <si>
    <t>CHERRY HILLS</t>
  </si>
  <si>
    <t>19443123003</t>
  </si>
  <si>
    <t>1500006865</t>
  </si>
  <si>
    <t>SONOMA CREEK</t>
  </si>
  <si>
    <t>52548232003</t>
  </si>
  <si>
    <t>1500006210</t>
  </si>
  <si>
    <t>A</t>
  </si>
  <si>
    <t>00824011008</t>
  </si>
  <si>
    <t>1500007543</t>
  </si>
  <si>
    <t>01514006007</t>
  </si>
  <si>
    <t>1500007541</t>
  </si>
  <si>
    <t>1500007835</t>
  </si>
  <si>
    <t>ELM</t>
  </si>
  <si>
    <t>00135209000</t>
  </si>
  <si>
    <t>1500007441</t>
  </si>
  <si>
    <t>LACEY</t>
  </si>
  <si>
    <t>02317118007</t>
  </si>
  <si>
    <t>1500008165</t>
  </si>
  <si>
    <t>OFFICE PARK</t>
  </si>
  <si>
    <t>33133017009</t>
  </si>
  <si>
    <t>1500007382</t>
  </si>
  <si>
    <t>HOFFMAN</t>
  </si>
  <si>
    <t>44010108008</t>
  </si>
  <si>
    <t>1500007377</t>
  </si>
  <si>
    <t>21ST</t>
  </si>
  <si>
    <t>00320107007</t>
  </si>
  <si>
    <t>1500008151</t>
  </si>
  <si>
    <t>00113011007</t>
  </si>
  <si>
    <t>1500007482</t>
  </si>
  <si>
    <t>PLANZ</t>
  </si>
  <si>
    <t>288101</t>
  </si>
  <si>
    <t>1500007483</t>
  </si>
  <si>
    <t>1500007022</t>
  </si>
  <si>
    <t>00549114006</t>
  </si>
  <si>
    <t>1500007904</t>
  </si>
  <si>
    <t>00601105007</t>
  </si>
  <si>
    <t>1500007021</t>
  </si>
  <si>
    <t>00601104004</t>
  </si>
  <si>
    <t>1500007020</t>
  </si>
  <si>
    <t>00601101005</t>
  </si>
  <si>
    <t>1500007657</t>
  </si>
  <si>
    <t>MONTEREY</t>
  </si>
  <si>
    <t>01417001004</t>
  </si>
  <si>
    <t>1500007496</t>
  </si>
  <si>
    <t>UNIVERSITY</t>
  </si>
  <si>
    <t>38305202007</t>
  </si>
  <si>
    <t>1500007158</t>
  </si>
  <si>
    <t>00824027005</t>
  </si>
  <si>
    <t>1500007971</t>
  </si>
  <si>
    <t>MOONMIST</t>
  </si>
  <si>
    <t>39007313004</t>
  </si>
  <si>
    <t>1500007778</t>
  </si>
  <si>
    <t>R</t>
  </si>
  <si>
    <t>00937018004</t>
  </si>
  <si>
    <t>1500007887</t>
  </si>
  <si>
    <t>JACARANDA</t>
  </si>
  <si>
    <t>00137111004</t>
  </si>
  <si>
    <t>1500007032</t>
  </si>
  <si>
    <t>10TH</t>
  </si>
  <si>
    <t>13909105000</t>
  </si>
  <si>
    <t>1500008123</t>
  </si>
  <si>
    <t>16TH</t>
  </si>
  <si>
    <t>00419110000</t>
  </si>
  <si>
    <t>1500007636</t>
  </si>
  <si>
    <t>SEVEN HILLS</t>
  </si>
  <si>
    <t>49439213007</t>
  </si>
  <si>
    <t>1500007640</t>
  </si>
  <si>
    <t>CHINA DOLL</t>
  </si>
  <si>
    <t>51634209000</t>
  </si>
  <si>
    <t>1500007642</t>
  </si>
  <si>
    <t>40927214003</t>
  </si>
  <si>
    <t>1500007635</t>
  </si>
  <si>
    <t>CREST</t>
  </si>
  <si>
    <t>38210213006</t>
  </si>
  <si>
    <t>1500007637</t>
  </si>
  <si>
    <t>SKY LAKES</t>
  </si>
  <si>
    <t>49847106001</t>
  </si>
  <si>
    <t>1500007639</t>
  </si>
  <si>
    <t>ESCONDIDO</t>
  </si>
  <si>
    <t>49926014003</t>
  </si>
  <si>
    <t>1500007641</t>
  </si>
  <si>
    <t>NOBLE</t>
  </si>
  <si>
    <t>38312322002</t>
  </si>
  <si>
    <t>1500007638</t>
  </si>
  <si>
    <t>EL CAPITAN</t>
  </si>
  <si>
    <t>52722106009</t>
  </si>
  <si>
    <t>1500007392</t>
  </si>
  <si>
    <t>51808007009</t>
  </si>
  <si>
    <t>1500008145</t>
  </si>
  <si>
    <t>01413025002</t>
  </si>
  <si>
    <t>1500007357</t>
  </si>
  <si>
    <t>INDIAN GULCH</t>
  </si>
  <si>
    <t>49826104004</t>
  </si>
  <si>
    <t>1500007217</t>
  </si>
  <si>
    <t>LOTUS</t>
  </si>
  <si>
    <t>17212415001</t>
  </si>
  <si>
    <t>1500007126</t>
  </si>
  <si>
    <t>PALM</t>
  </si>
  <si>
    <t>00829102004</t>
  </si>
  <si>
    <t>1500007000</t>
  </si>
  <si>
    <t>52208301003</t>
  </si>
  <si>
    <t>1500007443</t>
  </si>
  <si>
    <t>DOLORES</t>
  </si>
  <si>
    <t>01737003009</t>
  </si>
  <si>
    <t>1500008059</t>
  </si>
  <si>
    <t>KENTUCKY</t>
  </si>
  <si>
    <t>01429013004</t>
  </si>
  <si>
    <t>1500007907</t>
  </si>
  <si>
    <t>MILHAM</t>
  </si>
  <si>
    <t>16903116003</t>
  </si>
  <si>
    <t>1500007889</t>
  </si>
  <si>
    <t>GRAND TETON</t>
  </si>
  <si>
    <t>52718405006</t>
  </si>
  <si>
    <t>1500007895</t>
  </si>
  <si>
    <t>00109309002</t>
  </si>
  <si>
    <t>1500007896</t>
  </si>
  <si>
    <t>REDLANDS</t>
  </si>
  <si>
    <t>38325205004</t>
  </si>
  <si>
    <t>1500007893</t>
  </si>
  <si>
    <t>CLUB VIEW</t>
  </si>
  <si>
    <t>19453310008</t>
  </si>
  <si>
    <t>1500007890</t>
  </si>
  <si>
    <t>MAGDELENA</t>
  </si>
  <si>
    <t>51507009001</t>
  </si>
  <si>
    <t>1500007894</t>
  </si>
  <si>
    <t>CHRISTMAS TREE</t>
  </si>
  <si>
    <t>38227313003</t>
  </si>
  <si>
    <t>1500007892</t>
  </si>
  <si>
    <t>POMPADOUR</t>
  </si>
  <si>
    <t>52511021009</t>
  </si>
  <si>
    <t>1500007888</t>
  </si>
  <si>
    <t>DOWNPATRICK</t>
  </si>
  <si>
    <t>51426012007</t>
  </si>
  <si>
    <t>1500007891</t>
  </si>
  <si>
    <t>38203201001</t>
  </si>
  <si>
    <t>1500007915</t>
  </si>
  <si>
    <t>01404004005</t>
  </si>
  <si>
    <t>1500007581</t>
  </si>
  <si>
    <t>LAKE</t>
  </si>
  <si>
    <t>01541017007</t>
  </si>
  <si>
    <t>1500007914</t>
  </si>
  <si>
    <t>1500007580</t>
  </si>
  <si>
    <t>1500007913</t>
  </si>
  <si>
    <t>1500007912</t>
  </si>
  <si>
    <t>1500007630</t>
  </si>
  <si>
    <t>HAMPTON</t>
  </si>
  <si>
    <t>38405017004</t>
  </si>
  <si>
    <t>1500007326</t>
  </si>
  <si>
    <t>DIMARE</t>
  </si>
  <si>
    <t>11036112009</t>
  </si>
  <si>
    <t>1500007328</t>
  </si>
  <si>
    <t>37114104005</t>
  </si>
  <si>
    <t>1500008068</t>
  </si>
  <si>
    <t>BUENA VISTA</t>
  </si>
  <si>
    <t>53502002001</t>
  </si>
  <si>
    <t>1500008012</t>
  </si>
  <si>
    <t>BERGER</t>
  </si>
  <si>
    <t>02106105003</t>
  </si>
  <si>
    <t>1500007171</t>
  </si>
  <si>
    <t>BANK</t>
  </si>
  <si>
    <t>02009301007</t>
  </si>
  <si>
    <t>1500007739</t>
  </si>
  <si>
    <t>PACIFIC</t>
  </si>
  <si>
    <t>01507007000</t>
  </si>
  <si>
    <t>1500007030</t>
  </si>
  <si>
    <t>M</t>
  </si>
  <si>
    <t>12012006008</t>
  </si>
  <si>
    <t>1500007028</t>
  </si>
  <si>
    <t>1500007672</t>
  </si>
  <si>
    <t>ERIC</t>
  </si>
  <si>
    <t>38317210005</t>
  </si>
  <si>
    <t>1500007332</t>
  </si>
  <si>
    <t>01202110009</t>
  </si>
  <si>
    <t>1500007329</t>
  </si>
  <si>
    <t>CALLE LECHUGA</t>
  </si>
  <si>
    <t>40928210004</t>
  </si>
  <si>
    <t>1500007333</t>
  </si>
  <si>
    <t>EL ALISAL</t>
  </si>
  <si>
    <t>40513203002</t>
  </si>
  <si>
    <t>1500007334</t>
  </si>
  <si>
    <t>MAURICE</t>
  </si>
  <si>
    <t>37230101009</t>
  </si>
  <si>
    <t>1500007335</t>
  </si>
  <si>
    <t>HINSDALE</t>
  </si>
  <si>
    <t>14610408004</t>
  </si>
  <si>
    <t>1500007330</t>
  </si>
  <si>
    <t>ZION</t>
  </si>
  <si>
    <t>52723116001</t>
  </si>
  <si>
    <t>1500007336</t>
  </si>
  <si>
    <t>51507001007</t>
  </si>
  <si>
    <t>1500007331</t>
  </si>
  <si>
    <t>38220019009</t>
  </si>
  <si>
    <t>1500007327</t>
  </si>
  <si>
    <t>00805206003</t>
  </si>
  <si>
    <t>1500007790</t>
  </si>
  <si>
    <t>01012004000</t>
  </si>
  <si>
    <t>1500007151</t>
  </si>
  <si>
    <t>PARKER</t>
  </si>
  <si>
    <t>44023002001</t>
  </si>
  <si>
    <t>1500007599</t>
  </si>
  <si>
    <t>LAKE VALLEY</t>
  </si>
  <si>
    <t>51633403003</t>
  </si>
  <si>
    <t>1500008129</t>
  </si>
  <si>
    <t>51648128009</t>
  </si>
  <si>
    <t>1500008139</t>
  </si>
  <si>
    <t>38405031004</t>
  </si>
  <si>
    <t>1500007839</t>
  </si>
  <si>
    <t>MURDOCK</t>
  </si>
  <si>
    <t>01812308009</t>
  </si>
  <si>
    <t>1500007597</t>
  </si>
  <si>
    <t>SUGAR CANE</t>
  </si>
  <si>
    <t>37129216001</t>
  </si>
  <si>
    <t>1500007113</t>
  </si>
  <si>
    <t>MALL VIEW</t>
  </si>
  <si>
    <t>13016154009</t>
  </si>
  <si>
    <t>1500007507</t>
  </si>
  <si>
    <t>01010204008</t>
  </si>
  <si>
    <t>1500007508</t>
  </si>
  <si>
    <t>1500008010</t>
  </si>
  <si>
    <t>1500007348</t>
  </si>
  <si>
    <t>DI GIORGIO</t>
  </si>
  <si>
    <t>18524005003</t>
  </si>
  <si>
    <t>1500007076</t>
  </si>
  <si>
    <t>K</t>
  </si>
  <si>
    <t>00923115001</t>
  </si>
  <si>
    <t>1500007363</t>
  </si>
  <si>
    <t>30TH</t>
  </si>
  <si>
    <t>00207215003</t>
  </si>
  <si>
    <t>1500007855</t>
  </si>
  <si>
    <t>SUFFOLK</t>
  </si>
  <si>
    <t>49639306008</t>
  </si>
  <si>
    <t>1500008069</t>
  </si>
  <si>
    <t>1500007391</t>
  </si>
  <si>
    <t>EVELYN</t>
  </si>
  <si>
    <t>02515301009</t>
  </si>
  <si>
    <t>1500006978</t>
  </si>
  <si>
    <t>MANAGUA</t>
  </si>
  <si>
    <t>49913208002</t>
  </si>
  <si>
    <t>1500007393</t>
  </si>
  <si>
    <t>SUNVIEW</t>
  </si>
  <si>
    <t>14654338002</t>
  </si>
  <si>
    <t>1500007079</t>
  </si>
  <si>
    <t>DUKE</t>
  </si>
  <si>
    <t>02134210005</t>
  </si>
  <si>
    <t>1500007521</t>
  </si>
  <si>
    <t>41316408009</t>
  </si>
  <si>
    <t>1500007869</t>
  </si>
  <si>
    <t>WHITE ROCK</t>
  </si>
  <si>
    <t>50107304006</t>
  </si>
  <si>
    <t>1500007868</t>
  </si>
  <si>
    <t>BOULDER PASS</t>
  </si>
  <si>
    <t>39452202003</t>
  </si>
  <si>
    <t>1500007867</t>
  </si>
  <si>
    <t>SAND CREEK</t>
  </si>
  <si>
    <t>50107201000</t>
  </si>
  <si>
    <t>1500007866</t>
  </si>
  <si>
    <t>MAZATLAN</t>
  </si>
  <si>
    <t>52223035004</t>
  </si>
  <si>
    <t>1500007856</t>
  </si>
  <si>
    <t>SPRING VIEW</t>
  </si>
  <si>
    <t>51313303007</t>
  </si>
  <si>
    <t>1500007004</t>
  </si>
  <si>
    <t>00907015008</t>
  </si>
  <si>
    <t>1500007853</t>
  </si>
  <si>
    <t>QUAKING ASPEN</t>
  </si>
  <si>
    <t>49810116002</t>
  </si>
  <si>
    <t>1500007003</t>
  </si>
  <si>
    <t>JAMAICA</t>
  </si>
  <si>
    <t>33909119009</t>
  </si>
  <si>
    <t>1500007001</t>
  </si>
  <si>
    <t>LA MIRADA</t>
  </si>
  <si>
    <t>02056023006</t>
  </si>
  <si>
    <t>1500007854</t>
  </si>
  <si>
    <t>LEWISHAM</t>
  </si>
  <si>
    <t>39017206006</t>
  </si>
  <si>
    <t>1500007857</t>
  </si>
  <si>
    <t>44102228007</t>
  </si>
  <si>
    <t>1500007629</t>
  </si>
  <si>
    <t>EL ENCANTO</t>
  </si>
  <si>
    <t>33237002004</t>
  </si>
  <si>
    <t>1500007858</t>
  </si>
  <si>
    <t>LILYDALE</t>
  </si>
  <si>
    <t>49843110000</t>
  </si>
  <si>
    <t>1500007307</t>
  </si>
  <si>
    <t>PINE RIDGE</t>
  </si>
  <si>
    <t>50108306005</t>
  </si>
  <si>
    <t>1500007002</t>
  </si>
  <si>
    <t>LAKEWOOD</t>
  </si>
  <si>
    <t>52610319009</t>
  </si>
  <si>
    <t>1500007365</t>
  </si>
  <si>
    <t>33133018002</t>
  </si>
  <si>
    <t>1500007361</t>
  </si>
  <si>
    <t>LOCH NESS</t>
  </si>
  <si>
    <t>43304001001</t>
  </si>
  <si>
    <t>1500007364</t>
  </si>
  <si>
    <t>PINON SPRINGS</t>
  </si>
  <si>
    <t>CIR</t>
  </si>
  <si>
    <t>35515101001</t>
  </si>
  <si>
    <t>1500007367</t>
  </si>
  <si>
    <t>00608207001</t>
  </si>
  <si>
    <t>1500007362</t>
  </si>
  <si>
    <t>ABBOTT</t>
  </si>
  <si>
    <t>45118201008</t>
  </si>
  <si>
    <t>1500007225</t>
  </si>
  <si>
    <t>STANCLIFF</t>
  </si>
  <si>
    <t>41223310000</t>
  </si>
  <si>
    <t>1500007616</t>
  </si>
  <si>
    <t>INDURAN</t>
  </si>
  <si>
    <t>49542443003</t>
  </si>
  <si>
    <t>1500007103</t>
  </si>
  <si>
    <t>BOISE</t>
  </si>
  <si>
    <t>43614013006</t>
  </si>
  <si>
    <t>1500007793</t>
  </si>
  <si>
    <t>MC NUTT</t>
  </si>
  <si>
    <t>13446302007</t>
  </si>
  <si>
    <t>1500007776</t>
  </si>
  <si>
    <t>WESTLORNE</t>
  </si>
  <si>
    <t>38020206001</t>
  </si>
  <si>
    <t>1500007624</t>
  </si>
  <si>
    <t>CHATTAROY</t>
  </si>
  <si>
    <t>45138315004</t>
  </si>
  <si>
    <t>1500007626</t>
  </si>
  <si>
    <t>02112008002</t>
  </si>
  <si>
    <t>1500007625</t>
  </si>
  <si>
    <t>MONT BLANC</t>
  </si>
  <si>
    <t>43504024002</t>
  </si>
  <si>
    <t>1500007149</t>
  </si>
  <si>
    <t>39233122005</t>
  </si>
  <si>
    <t>1500007081</t>
  </si>
  <si>
    <t>BLUE HERON</t>
  </si>
  <si>
    <t>49407304005</t>
  </si>
  <si>
    <t>1500007082</t>
  </si>
  <si>
    <t>CLYBOURN</t>
  </si>
  <si>
    <t>17111308004</t>
  </si>
  <si>
    <t>1500007859</t>
  </si>
  <si>
    <t>O</t>
  </si>
  <si>
    <t>12023027001</t>
  </si>
  <si>
    <t>1500007948</t>
  </si>
  <si>
    <t>PROVINCE ROSE</t>
  </si>
  <si>
    <t>39322006007</t>
  </si>
  <si>
    <t>1500007653</t>
  </si>
  <si>
    <t>WENATCHEE</t>
  </si>
  <si>
    <t>38314109007</t>
  </si>
  <si>
    <t>1500007654</t>
  </si>
  <si>
    <t>O'MEARA</t>
  </si>
  <si>
    <t>51243011009</t>
  </si>
  <si>
    <t>1500007949</t>
  </si>
  <si>
    <t>14655002009</t>
  </si>
  <si>
    <t>1500007179</t>
  </si>
  <si>
    <t>SYLVIA</t>
  </si>
  <si>
    <t>02210310009</t>
  </si>
  <si>
    <t>1500007607</t>
  </si>
  <si>
    <t>COCHRAN</t>
  </si>
  <si>
    <t>33119114007</t>
  </si>
  <si>
    <t>1500007748</t>
  </si>
  <si>
    <t>BLACKFOOT</t>
  </si>
  <si>
    <t>52632205005</t>
  </si>
  <si>
    <t>1500007558</t>
  </si>
  <si>
    <t>40928105003</t>
  </si>
  <si>
    <t>1500007559</t>
  </si>
  <si>
    <t>CHESTER W NIMITZ</t>
  </si>
  <si>
    <t>37218311008</t>
  </si>
  <si>
    <t>1500007644</t>
  </si>
  <si>
    <t>BROWN</t>
  </si>
  <si>
    <t>01907205006</t>
  </si>
  <si>
    <t>1500007257</t>
  </si>
  <si>
    <t>FLICKER</t>
  </si>
  <si>
    <t>44014105001</t>
  </si>
  <si>
    <t>1500007110</t>
  </si>
  <si>
    <t>VERNAL</t>
  </si>
  <si>
    <t>01113015002</t>
  </si>
  <si>
    <t>1500007111</t>
  </si>
  <si>
    <t>ST MARYS</t>
  </si>
  <si>
    <t>02144223002</t>
  </si>
  <si>
    <t>1500007105</t>
  </si>
  <si>
    <t>CALLE LAS BRISAS</t>
  </si>
  <si>
    <t>38037111008</t>
  </si>
  <si>
    <t>1500007795</t>
  </si>
  <si>
    <t>PARK</t>
  </si>
  <si>
    <t>00708207008</t>
  </si>
  <si>
    <t>1500007279</t>
  </si>
  <si>
    <t>ERESMA</t>
  </si>
  <si>
    <t>53509216007</t>
  </si>
  <si>
    <t>1500007342</t>
  </si>
  <si>
    <t>LAUREL OAK</t>
  </si>
  <si>
    <t>51304102004</t>
  </si>
  <si>
    <t>1500007775</t>
  </si>
  <si>
    <t>ROSEDALE</t>
  </si>
  <si>
    <t>45206002009</t>
  </si>
  <si>
    <t>1500007366</t>
  </si>
  <si>
    <t>14902018003</t>
  </si>
  <si>
    <t>1500007845</t>
  </si>
  <si>
    <t>LOOKOUT</t>
  </si>
  <si>
    <t>33936202004</t>
  </si>
  <si>
    <t>1500007315</t>
  </si>
  <si>
    <t>CASPER</t>
  </si>
  <si>
    <t>19426107008</t>
  </si>
  <si>
    <t>1500007973</t>
  </si>
  <si>
    <t>BRACKEN OAK</t>
  </si>
  <si>
    <t>51306301001</t>
  </si>
  <si>
    <t>1500007970</t>
  </si>
  <si>
    <t>37118208006</t>
  </si>
  <si>
    <t>1500007465</t>
  </si>
  <si>
    <t>SANDPEBBLE</t>
  </si>
  <si>
    <t>37130117009</t>
  </si>
  <si>
    <t>1500007467</t>
  </si>
  <si>
    <t>OLYMPIA FIELDS</t>
  </si>
  <si>
    <t>50023315007</t>
  </si>
  <si>
    <t>1500007466</t>
  </si>
  <si>
    <t>WEST POINT</t>
  </si>
  <si>
    <t>02106204007</t>
  </si>
  <si>
    <t>1500007860</t>
  </si>
  <si>
    <t>KRAMER</t>
  </si>
  <si>
    <t>38028103009</t>
  </si>
  <si>
    <t>1500007852</t>
  </si>
  <si>
    <t>N</t>
  </si>
  <si>
    <t>LAURELGLEN</t>
  </si>
  <si>
    <t>BLVD</t>
  </si>
  <si>
    <t>38024302008</t>
  </si>
  <si>
    <t>1500007851</t>
  </si>
  <si>
    <t>YORKSHIRE</t>
  </si>
  <si>
    <t>52603312008</t>
  </si>
  <si>
    <t>1500008153</t>
  </si>
  <si>
    <t>LANDFAIR</t>
  </si>
  <si>
    <t>35529106007</t>
  </si>
  <si>
    <t>1500008156</t>
  </si>
  <si>
    <t>COVENT GARDENS</t>
  </si>
  <si>
    <t>52323207004</t>
  </si>
  <si>
    <t>1500008154</t>
  </si>
  <si>
    <t>NOTTINGHAM</t>
  </si>
  <si>
    <t>35536201009</t>
  </si>
  <si>
    <t>1500008155</t>
  </si>
  <si>
    <t>COCO PALM</t>
  </si>
  <si>
    <t>49528112002</t>
  </si>
  <si>
    <t>1500007033</t>
  </si>
  <si>
    <t>BRIDGEPORT</t>
  </si>
  <si>
    <t>38006308004</t>
  </si>
  <si>
    <t>1500007916</t>
  </si>
  <si>
    <t>SWEET SUNBLAZE</t>
  </si>
  <si>
    <t>49780316002</t>
  </si>
  <si>
    <t>1500008014</t>
  </si>
  <si>
    <t>MARGARET</t>
  </si>
  <si>
    <t>38120109000</t>
  </si>
  <si>
    <t>1500007512</t>
  </si>
  <si>
    <t>SHATTUCK</t>
  </si>
  <si>
    <t>02121004006</t>
  </si>
  <si>
    <t>1500008138</t>
  </si>
  <si>
    <t>1500007276</t>
  </si>
  <si>
    <t>38441017008</t>
  </si>
  <si>
    <t>1500008143</t>
  </si>
  <si>
    <t>BLUESTONE</t>
  </si>
  <si>
    <t>39438143005</t>
  </si>
  <si>
    <t>1500008142</t>
  </si>
  <si>
    <t>POSO</t>
  </si>
  <si>
    <t>33113210004</t>
  </si>
  <si>
    <t>1500007598</t>
  </si>
  <si>
    <t>HASSAM</t>
  </si>
  <si>
    <t>39205211009</t>
  </si>
  <si>
    <t>1500007146</t>
  </si>
  <si>
    <t>51310225005</t>
  </si>
  <si>
    <t>1500007145</t>
  </si>
  <si>
    <t>BUCKNELL</t>
  </si>
  <si>
    <t>02105129000</t>
  </si>
  <si>
    <t>1500007147</t>
  </si>
  <si>
    <t>GANDOLA</t>
  </si>
  <si>
    <t>50016202002</t>
  </si>
  <si>
    <t>1500007844</t>
  </si>
  <si>
    <t>DUNAIRE</t>
  </si>
  <si>
    <t>49639104008</t>
  </si>
  <si>
    <t>1500007846</t>
  </si>
  <si>
    <t>DOS RIOS</t>
  </si>
  <si>
    <t>33918201009</t>
  </si>
  <si>
    <t>1500008150</t>
  </si>
  <si>
    <t>JOELYLE</t>
  </si>
  <si>
    <t>52212124007</t>
  </si>
  <si>
    <t>1500008152</t>
  </si>
  <si>
    <t>ORLEANS</t>
  </si>
  <si>
    <t>38521208005</t>
  </si>
  <si>
    <t>1500007685</t>
  </si>
  <si>
    <t>BEALE</t>
  </si>
  <si>
    <t>01307002001</t>
  </si>
  <si>
    <t>1500007488</t>
  </si>
  <si>
    <t>SAFFRON</t>
  </si>
  <si>
    <t>38416012001</t>
  </si>
  <si>
    <t>1500007489</t>
  </si>
  <si>
    <t>MIRIA</t>
  </si>
  <si>
    <t>37206229009</t>
  </si>
  <si>
    <t>1500007470</t>
  </si>
  <si>
    <t>DUNSMUIR</t>
  </si>
  <si>
    <t>33132021007</t>
  </si>
  <si>
    <t>1500006987</t>
  </si>
  <si>
    <t>NETZER</t>
  </si>
  <si>
    <t>13220119003</t>
  </si>
  <si>
    <t>1500007317</t>
  </si>
  <si>
    <t>PEACH BLOSSOM</t>
  </si>
  <si>
    <t>52630119003</t>
  </si>
  <si>
    <t>1500006937</t>
  </si>
  <si>
    <t>MOUNTAINSIDE</t>
  </si>
  <si>
    <t>53312206002</t>
  </si>
  <si>
    <t>1500007091</t>
  </si>
  <si>
    <t>PEDRICK</t>
  </si>
  <si>
    <t>49838206002</t>
  </si>
  <si>
    <t>1500007954</t>
  </si>
  <si>
    <t>ARAPAHO</t>
  </si>
  <si>
    <t>52636301002</t>
  </si>
  <si>
    <t>1500007847</t>
  </si>
  <si>
    <t>SHADOW STONE</t>
  </si>
  <si>
    <t>49818203005</t>
  </si>
  <si>
    <t>1500007152</t>
  </si>
  <si>
    <t>RINGWOOD</t>
  </si>
  <si>
    <t>37137115004</t>
  </si>
  <si>
    <t>1500007548</t>
  </si>
  <si>
    <t>AUTUMN CREST</t>
  </si>
  <si>
    <t>49923211009</t>
  </si>
  <si>
    <t>1500007388</t>
  </si>
  <si>
    <t>LONEROCK</t>
  </si>
  <si>
    <t>51458206007</t>
  </si>
  <si>
    <t>1500007092</t>
  </si>
  <si>
    <t>PARK CIRCLE</t>
  </si>
  <si>
    <t>16426017001</t>
  </si>
  <si>
    <t>1500007094</t>
  </si>
  <si>
    <t>B</t>
  </si>
  <si>
    <t>00817109000</t>
  </si>
  <si>
    <t>1500007140</t>
  </si>
  <si>
    <t>FEATHER RIVER</t>
  </si>
  <si>
    <t>50717315009</t>
  </si>
  <si>
    <t>1500007546</t>
  </si>
  <si>
    <t>KIMBERLY</t>
  </si>
  <si>
    <t>50608313000</t>
  </si>
  <si>
    <t>1500007093</t>
  </si>
  <si>
    <t>APPLETON</t>
  </si>
  <si>
    <t>39222107000</t>
  </si>
  <si>
    <t>1500006811</t>
  </si>
  <si>
    <t>MARIANA</t>
  </si>
  <si>
    <t>51323104005</t>
  </si>
  <si>
    <t>1500007234</t>
  </si>
  <si>
    <t>WIGAN</t>
  </si>
  <si>
    <t>53119054004</t>
  </si>
  <si>
    <t>1500007173</t>
  </si>
  <si>
    <t>52626206001</t>
  </si>
  <si>
    <t>1500007982</t>
  </si>
  <si>
    <t>BREWER CREEK</t>
  </si>
  <si>
    <t>49869108001</t>
  </si>
  <si>
    <t>1500007174</t>
  </si>
  <si>
    <t>BELLFOUNDER</t>
  </si>
  <si>
    <t>52631204009</t>
  </si>
  <si>
    <t>1500007177</t>
  </si>
  <si>
    <t>RIVER SPRING</t>
  </si>
  <si>
    <t>50104228000</t>
  </si>
  <si>
    <t>1500007547</t>
  </si>
  <si>
    <t>EXSHAM</t>
  </si>
  <si>
    <t>39025014008</t>
  </si>
  <si>
    <t>1500006123</t>
  </si>
  <si>
    <t>LIVE OAK</t>
  </si>
  <si>
    <t>50718407006</t>
  </si>
  <si>
    <t>1500005758</t>
  </si>
  <si>
    <t>OLDCASTLE</t>
  </si>
  <si>
    <t>51436101001</t>
  </si>
  <si>
    <t>1500006810</t>
  </si>
  <si>
    <t>CHRISTMAS ROSE</t>
  </si>
  <si>
    <t>53505412007</t>
  </si>
  <si>
    <t>1500007740</t>
  </si>
  <si>
    <t>ALPHA</t>
  </si>
  <si>
    <t>46542303001</t>
  </si>
  <si>
    <t>1500007233</t>
  </si>
  <si>
    <t>AMBER CANYON</t>
  </si>
  <si>
    <t>51560401008</t>
  </si>
  <si>
    <t>1500006801</t>
  </si>
  <si>
    <t>MONTAGUE</t>
  </si>
  <si>
    <t>52816115005</t>
  </si>
  <si>
    <t>1500007742</t>
  </si>
  <si>
    <t>TRABANCOS</t>
  </si>
  <si>
    <t>53509208004</t>
  </si>
  <si>
    <t>1500006939</t>
  </si>
  <si>
    <t>RUSTIC CREEK</t>
  </si>
  <si>
    <t>50035101007</t>
  </si>
  <si>
    <t>1500007741</t>
  </si>
  <si>
    <t>SEAPINES</t>
  </si>
  <si>
    <t>38009104007</t>
  </si>
  <si>
    <t>1500007239</t>
  </si>
  <si>
    <t>BRAZIL</t>
  </si>
  <si>
    <t>51463113004</t>
  </si>
  <si>
    <t>1500006943</t>
  </si>
  <si>
    <t>VISTA BONITA</t>
  </si>
  <si>
    <t>49738221008</t>
  </si>
  <si>
    <t>1500006940</t>
  </si>
  <si>
    <t>51237307002</t>
  </si>
  <si>
    <t>1500006938</t>
  </si>
  <si>
    <t>TROUTDALE</t>
  </si>
  <si>
    <t>45125128000</t>
  </si>
  <si>
    <t>1500007238</t>
  </si>
  <si>
    <t>BRISBANE</t>
  </si>
  <si>
    <t>51415010009</t>
  </si>
  <si>
    <t>1500007237</t>
  </si>
  <si>
    <t>MONTEMAR</t>
  </si>
  <si>
    <t>54108328001</t>
  </si>
  <si>
    <t>1500007241</t>
  </si>
  <si>
    <t>CHILDRESS</t>
  </si>
  <si>
    <t>52742301006</t>
  </si>
  <si>
    <t>1500007240</t>
  </si>
  <si>
    <t>EDGE WATER</t>
  </si>
  <si>
    <t>49427214005</t>
  </si>
  <si>
    <t>1500004397</t>
  </si>
  <si>
    <t>MAINE</t>
  </si>
  <si>
    <t>1500007477</t>
  </si>
  <si>
    <t>52718407002</t>
  </si>
  <si>
    <t>1500006793</t>
  </si>
  <si>
    <t>CHERRY VALLEY</t>
  </si>
  <si>
    <t>52825301004</t>
  </si>
  <si>
    <t>1500007901</t>
  </si>
  <si>
    <t>GREENWICH</t>
  </si>
  <si>
    <t>52616510004</t>
  </si>
  <si>
    <t>1500006775</t>
  </si>
  <si>
    <t>GREENBANK</t>
  </si>
  <si>
    <t>45135105002</t>
  </si>
  <si>
    <t>1500006892</t>
  </si>
  <si>
    <t>PAPER MOON</t>
  </si>
  <si>
    <t>52503118005</t>
  </si>
  <si>
    <t>1500007431</t>
  </si>
  <si>
    <t>PAVILION</t>
  </si>
  <si>
    <t>52519214007</t>
  </si>
  <si>
    <t>1500007210</t>
  </si>
  <si>
    <t>CONDOR</t>
  </si>
  <si>
    <t>43706107000</t>
  </si>
  <si>
    <t>1500007201</t>
  </si>
  <si>
    <t>IRONROCK</t>
  </si>
  <si>
    <t>51457203005</t>
  </si>
  <si>
    <t>1500007899</t>
  </si>
  <si>
    <t>WHITEGATE</t>
  </si>
  <si>
    <t>51459136000</t>
  </si>
  <si>
    <t>1500007434</t>
  </si>
  <si>
    <t>TOPAZ</t>
  </si>
  <si>
    <t>50722218005</t>
  </si>
  <si>
    <t>1500007993</t>
  </si>
  <si>
    <t>PROSPERITY ROSE</t>
  </si>
  <si>
    <t>51552105006</t>
  </si>
  <si>
    <t>1500007727</t>
  </si>
  <si>
    <t>CORTE LEJOS</t>
  </si>
  <si>
    <t>40924407008</t>
  </si>
  <si>
    <t>1500005457</t>
  </si>
  <si>
    <t>IRONWOOD</t>
  </si>
  <si>
    <t>14623102003</t>
  </si>
  <si>
    <t>1500007767</t>
  </si>
  <si>
    <t>SAGUARO</t>
  </si>
  <si>
    <t>52723131004</t>
  </si>
  <si>
    <t>1500007929</t>
  </si>
  <si>
    <t>CILANTRO</t>
  </si>
  <si>
    <t>11039101006</t>
  </si>
  <si>
    <t>1500007931</t>
  </si>
  <si>
    <t>HIDDEN CROSSING</t>
  </si>
  <si>
    <t>51577322002</t>
  </si>
  <si>
    <t>1500007802</t>
  </si>
  <si>
    <t>PRAIRIE STONE</t>
  </si>
  <si>
    <t>39416116003</t>
  </si>
  <si>
    <t>1500007799</t>
  </si>
  <si>
    <t>VIA NAPOLI</t>
  </si>
  <si>
    <t>38762016007</t>
  </si>
  <si>
    <t>1500007396</t>
  </si>
  <si>
    <t>MCKENNA</t>
  </si>
  <si>
    <t>53306304006</t>
  </si>
  <si>
    <t>1500007398</t>
  </si>
  <si>
    <t>51560111006</t>
  </si>
  <si>
    <t>1500007871</t>
  </si>
  <si>
    <t>MACAU</t>
  </si>
  <si>
    <t>51468323002</t>
  </si>
  <si>
    <t>1500007677</t>
  </si>
  <si>
    <t>40927213000</t>
  </si>
  <si>
    <t>1500006896</t>
  </si>
  <si>
    <t>52723102000</t>
  </si>
  <si>
    <t>1500008015</t>
  </si>
  <si>
    <t>MOLOKAI</t>
  </si>
  <si>
    <t>52731313009</t>
  </si>
  <si>
    <t>1500007309</t>
  </si>
  <si>
    <t>1500006428</t>
  </si>
  <si>
    <t>CARBONDALE</t>
  </si>
  <si>
    <t>49234214001</t>
  </si>
  <si>
    <t>1500007042</t>
  </si>
  <si>
    <t>1500007676</t>
  </si>
  <si>
    <t>EMERALD ISLE</t>
  </si>
  <si>
    <t>40838106008</t>
  </si>
  <si>
    <t>1500006990</t>
  </si>
  <si>
    <t>40838111002</t>
  </si>
  <si>
    <t>1500007133</t>
  </si>
  <si>
    <t>VALENTANO</t>
  </si>
  <si>
    <t>52809108005</t>
  </si>
  <si>
    <t>1500007648</t>
  </si>
  <si>
    <t>54108329004</t>
  </si>
  <si>
    <t>1500007549</t>
  </si>
  <si>
    <t>1500007763</t>
  </si>
  <si>
    <t>SILVER SHORE</t>
  </si>
  <si>
    <t>51563112008</t>
  </si>
  <si>
    <t>1500007311</t>
  </si>
  <si>
    <t>36817005006</t>
  </si>
  <si>
    <t>1500007314</t>
  </si>
  <si>
    <t>WHITE RIVER</t>
  </si>
  <si>
    <t>52227005009</t>
  </si>
  <si>
    <t>1500007674</t>
  </si>
  <si>
    <t>1500007651</t>
  </si>
  <si>
    <t>WATERFALL CANYON</t>
  </si>
  <si>
    <t>51550307000</t>
  </si>
  <si>
    <t>1500006989</t>
  </si>
  <si>
    <t>CALLE LOS MANZANOS</t>
  </si>
  <si>
    <t>38038302009</t>
  </si>
  <si>
    <t>1500007312</t>
  </si>
  <si>
    <t>1500007647</t>
  </si>
  <si>
    <t>MARACAPA</t>
  </si>
  <si>
    <t>51463206001</t>
  </si>
  <si>
    <t>1500007671</t>
  </si>
  <si>
    <t>CAPE HATTERAS</t>
  </si>
  <si>
    <t>49229322007</t>
  </si>
  <si>
    <t>1500007675</t>
  </si>
  <si>
    <t>WESTBOURNE</t>
  </si>
  <si>
    <t>19453107006</t>
  </si>
  <si>
    <t>1500007801</t>
  </si>
  <si>
    <t>FALCON GROVE</t>
  </si>
  <si>
    <t>45153307004</t>
  </si>
  <si>
    <t>1500007932</t>
  </si>
  <si>
    <t>KOALA</t>
  </si>
  <si>
    <t>51411025001</t>
  </si>
  <si>
    <t>1500007313</t>
  </si>
  <si>
    <t>1500007926</t>
  </si>
  <si>
    <t>HYANNIS PORT</t>
  </si>
  <si>
    <t>49226406009</t>
  </si>
  <si>
    <t>1500007649</t>
  </si>
  <si>
    <t>49234215004</t>
  </si>
  <si>
    <t>1500007310</t>
  </si>
  <si>
    <t>1500006991</t>
  </si>
  <si>
    <t>49546020000</t>
  </si>
  <si>
    <t>1500007928</t>
  </si>
  <si>
    <t>52718415005</t>
  </si>
  <si>
    <t>1500007397</t>
  </si>
  <si>
    <t>POCONO</t>
  </si>
  <si>
    <t>53305208008</t>
  </si>
  <si>
    <t>1500007650</t>
  </si>
  <si>
    <t>ANGEL FALLS</t>
  </si>
  <si>
    <t>49941006003</t>
  </si>
  <si>
    <t>1500007930</t>
  </si>
  <si>
    <t>GRANITE POINTE</t>
  </si>
  <si>
    <t>PKWY</t>
  </si>
  <si>
    <t>51577208005</t>
  </si>
  <si>
    <t>1500007308</t>
  </si>
  <si>
    <t>1500006505</t>
  </si>
  <si>
    <t>LAUREL CANYON</t>
  </si>
  <si>
    <t>49952104006</t>
  </si>
  <si>
    <t>1500006506</t>
  </si>
  <si>
    <t>SINGLETON</t>
  </si>
  <si>
    <t>51408302007</t>
  </si>
  <si>
    <t>1500006772</t>
  </si>
  <si>
    <t>SHERRELL</t>
  </si>
  <si>
    <t>13221202003</t>
  </si>
  <si>
    <t>1500006807</t>
  </si>
  <si>
    <t>SAVANNAH FALLS</t>
  </si>
  <si>
    <t>52545214002</t>
  </si>
  <si>
    <t>1500007356</t>
  </si>
  <si>
    <t>1500006063</t>
  </si>
  <si>
    <t>DEL WEBB</t>
  </si>
  <si>
    <t>38749104002</t>
  </si>
  <si>
    <t>1500007403</t>
  </si>
  <si>
    <t>MICHAELANGELO</t>
  </si>
  <si>
    <t>49539027001</t>
  </si>
  <si>
    <t>1500007284</t>
  </si>
  <si>
    <t>DARTMOOR WOOD</t>
  </si>
  <si>
    <t>52930202001</t>
  </si>
  <si>
    <t>1500006914</t>
  </si>
  <si>
    <t>HIDDEN BRIDGE</t>
  </si>
  <si>
    <t>49824427006</t>
  </si>
  <si>
    <t>1500007697</t>
  </si>
  <si>
    <t>CALIENTE CREEK</t>
  </si>
  <si>
    <t>54008215009</t>
  </si>
  <si>
    <t>1500007102</t>
  </si>
  <si>
    <t>CALLE BELLO</t>
  </si>
  <si>
    <t>40919201002</t>
  </si>
  <si>
    <t>1500007404</t>
  </si>
  <si>
    <t>MULBERRY</t>
  </si>
  <si>
    <t>00138113003</t>
  </si>
  <si>
    <t>1500006915</t>
  </si>
  <si>
    <t>MILL WHEEL</t>
  </si>
  <si>
    <t>49832144007</t>
  </si>
  <si>
    <t>1500006898</t>
  </si>
  <si>
    <t>SAND FOX</t>
  </si>
  <si>
    <t>50105207002</t>
  </si>
  <si>
    <t>1500007645</t>
  </si>
  <si>
    <t>AUTUMN RIDGE</t>
  </si>
  <si>
    <t>43506101008</t>
  </si>
  <si>
    <t>1500007285</t>
  </si>
  <si>
    <t>DAPPLE</t>
  </si>
  <si>
    <t>52613103007</t>
  </si>
  <si>
    <t>1500007282</t>
  </si>
  <si>
    <t>RIESLING VINES</t>
  </si>
  <si>
    <t>40835304007</t>
  </si>
  <si>
    <t>1500007283</t>
  </si>
  <si>
    <t>SERIANA</t>
  </si>
  <si>
    <t>54104121004</t>
  </si>
  <si>
    <t>1500007281</t>
  </si>
  <si>
    <t>COLERAINE</t>
  </si>
  <si>
    <t>51417103002</t>
  </si>
  <si>
    <t>1500007402</t>
  </si>
  <si>
    <t>ROCKHAMPTON</t>
  </si>
  <si>
    <t>51429011003</t>
  </si>
  <si>
    <t>1500007520</t>
  </si>
  <si>
    <t>SPROAT</t>
  </si>
  <si>
    <t>38110101007</t>
  </si>
  <si>
    <t>1500007012</t>
  </si>
  <si>
    <t>WHITE SANDS</t>
  </si>
  <si>
    <t>51543204004</t>
  </si>
  <si>
    <t>1500007009</t>
  </si>
  <si>
    <t>CITRUS GROVE</t>
  </si>
  <si>
    <t>49938018000</t>
  </si>
  <si>
    <t>1500006728</t>
  </si>
  <si>
    <t>SKILES</t>
  </si>
  <si>
    <t>39434020009</t>
  </si>
  <si>
    <t>1500007515</t>
  </si>
  <si>
    <t>PITTS</t>
  </si>
  <si>
    <t>38622024007</t>
  </si>
  <si>
    <t>1500007008</t>
  </si>
  <si>
    <t>ENSLEY</t>
  </si>
  <si>
    <t>49636504007</t>
  </si>
  <si>
    <t>1500007010</t>
  </si>
  <si>
    <t>MESSINA</t>
  </si>
  <si>
    <t>38635420001</t>
  </si>
  <si>
    <t>1500006731</t>
  </si>
  <si>
    <t>CATARATA</t>
  </si>
  <si>
    <t>53510115009</t>
  </si>
  <si>
    <t>1500006729</t>
  </si>
  <si>
    <t>CELINE</t>
  </si>
  <si>
    <t>40322114009</t>
  </si>
  <si>
    <t>1500007322</t>
  </si>
  <si>
    <t>MACLURE</t>
  </si>
  <si>
    <t>53514202000</t>
  </si>
  <si>
    <t>1500007320</t>
  </si>
  <si>
    <t>51443003000</t>
  </si>
  <si>
    <t>1500007518</t>
  </si>
  <si>
    <t>CENTENNIAL</t>
  </si>
  <si>
    <t>45148121006</t>
  </si>
  <si>
    <t>1500007316</t>
  </si>
  <si>
    <t>POLO GLEN</t>
  </si>
  <si>
    <t>52607306003</t>
  </si>
  <si>
    <t>1500007517</t>
  </si>
  <si>
    <t>DAKOTA HILLS</t>
  </si>
  <si>
    <t>52825209001</t>
  </si>
  <si>
    <t>1500007321</t>
  </si>
  <si>
    <t>BLOOMSBURY</t>
  </si>
  <si>
    <t>50117105004</t>
  </si>
  <si>
    <t>1500007519</t>
  </si>
  <si>
    <t>HUCKLEBERRY</t>
  </si>
  <si>
    <t>53408003005</t>
  </si>
  <si>
    <t>1500007006</t>
  </si>
  <si>
    <t>COMPASS</t>
  </si>
  <si>
    <t>46548101009</t>
  </si>
  <si>
    <t>1500006733</t>
  </si>
  <si>
    <t>CARPACCIO</t>
  </si>
  <si>
    <t>38648012008</t>
  </si>
  <si>
    <t>1500007516</t>
  </si>
  <si>
    <t>38641109006</t>
  </si>
  <si>
    <t>1500007011</t>
  </si>
  <si>
    <t>BEAU MAISON</t>
  </si>
  <si>
    <t>51245127009</t>
  </si>
  <si>
    <t>1500006730</t>
  </si>
  <si>
    <t>FAIRBURN</t>
  </si>
  <si>
    <t>40956107000</t>
  </si>
  <si>
    <t>1500007007</t>
  </si>
  <si>
    <t>VERACRUZ</t>
  </si>
  <si>
    <t>52207204002</t>
  </si>
  <si>
    <t>1500007319</t>
  </si>
  <si>
    <t>SCRIBNER</t>
  </si>
  <si>
    <t>39435009001</t>
  </si>
  <si>
    <t>1500007318</t>
  </si>
  <si>
    <t>TRAFALGAR SQUARE</t>
  </si>
  <si>
    <t>52829213004</t>
  </si>
  <si>
    <t>1500006982</t>
  </si>
  <si>
    <t>39028016003</t>
  </si>
  <si>
    <t>1500005940</t>
  </si>
  <si>
    <t>REAGAN</t>
  </si>
  <si>
    <t>52730127003</t>
  </si>
  <si>
    <t>1500006122</t>
  </si>
  <si>
    <t>MONDAVI</t>
  </si>
  <si>
    <t>50116104008</t>
  </si>
  <si>
    <t>1500006966</t>
  </si>
  <si>
    <t>RIO GRANDE</t>
  </si>
  <si>
    <t>51481208009</t>
  </si>
  <si>
    <t>1500007991</t>
  </si>
  <si>
    <t>PESCARA</t>
  </si>
  <si>
    <t>33254109001</t>
  </si>
  <si>
    <t>1500007611</t>
  </si>
  <si>
    <t>SHADOW BRANCH</t>
  </si>
  <si>
    <t>49825316000</t>
  </si>
  <si>
    <t>1500007203</t>
  </si>
  <si>
    <t>TANGLEWOOD</t>
  </si>
  <si>
    <t>51313107005</t>
  </si>
  <si>
    <t>1500007437</t>
  </si>
  <si>
    <t>CATHER</t>
  </si>
  <si>
    <t>39207204005</t>
  </si>
  <si>
    <t>1500005541</t>
  </si>
  <si>
    <t>RODIN</t>
  </si>
  <si>
    <t>49548004000</t>
  </si>
  <si>
    <t>1500007196</t>
  </si>
  <si>
    <t>HILL COUNTRY</t>
  </si>
  <si>
    <t>52844303005</t>
  </si>
  <si>
    <t>1500007419</t>
  </si>
  <si>
    <t>GRANITE PEAK</t>
  </si>
  <si>
    <t>51566304008</t>
  </si>
  <si>
    <t>1500007733</t>
  </si>
  <si>
    <t>WOODSON BRIDGE</t>
  </si>
  <si>
    <t>52257220003</t>
  </si>
  <si>
    <t>1500007719</t>
  </si>
  <si>
    <t>BERKSHIRE</t>
  </si>
  <si>
    <t>51626110002</t>
  </si>
  <si>
    <t>1500007602</t>
  </si>
  <si>
    <t>53820302005</t>
  </si>
  <si>
    <t>1500006958</t>
  </si>
  <si>
    <t>HAWK SPRINGS</t>
  </si>
  <si>
    <t>50035315002</t>
  </si>
  <si>
    <t>1500007426</t>
  </si>
  <si>
    <t>WATERGRASS</t>
  </si>
  <si>
    <t>38866109003</t>
  </si>
  <si>
    <t>1500007439</t>
  </si>
  <si>
    <t>TRAVISO</t>
  </si>
  <si>
    <t>52808217005</t>
  </si>
  <si>
    <t>1500006961</t>
  </si>
  <si>
    <t>CORBETT CANYON</t>
  </si>
  <si>
    <t>52555306005</t>
  </si>
  <si>
    <t>1500006272</t>
  </si>
  <si>
    <t>RIO VIEJO</t>
  </si>
  <si>
    <t>51528306004</t>
  </si>
  <si>
    <t>1500007197</t>
  </si>
  <si>
    <t>GREENROCK</t>
  </si>
  <si>
    <t>51433104001</t>
  </si>
  <si>
    <t>1500007732</t>
  </si>
  <si>
    <t>ALDERPOINTE</t>
  </si>
  <si>
    <t>49809410003</t>
  </si>
  <si>
    <t>1500004342</t>
  </si>
  <si>
    <t>LOTUS VINE</t>
  </si>
  <si>
    <t>53507109004</t>
  </si>
  <si>
    <t>1500006889</t>
  </si>
  <si>
    <t>GRAND PRAIRIE</t>
  </si>
  <si>
    <t>49723101009</t>
  </si>
  <si>
    <t>1500007714</t>
  </si>
  <si>
    <t>CROW</t>
  </si>
  <si>
    <t>52632208004</t>
  </si>
  <si>
    <t>1500007615</t>
  </si>
  <si>
    <t>POLO VIEW</t>
  </si>
  <si>
    <t>52607204000</t>
  </si>
  <si>
    <t>1500007812</t>
  </si>
  <si>
    <t>HIGHLAND KNOLLS</t>
  </si>
  <si>
    <t>43407215002</t>
  </si>
  <si>
    <t>1500007430</t>
  </si>
  <si>
    <t>DEERLODGE</t>
  </si>
  <si>
    <t>52926038001</t>
  </si>
  <si>
    <t>1500007715</t>
  </si>
  <si>
    <t>OPORTO</t>
  </si>
  <si>
    <t>53107207007</t>
  </si>
  <si>
    <t>1500006894</t>
  </si>
  <si>
    <t>ELDER</t>
  </si>
  <si>
    <t>43409213002</t>
  </si>
  <si>
    <t>1500007903</t>
  </si>
  <si>
    <t>ANNADEL PARK</t>
  </si>
  <si>
    <t>52260204005</t>
  </si>
  <si>
    <t>1500007617</t>
  </si>
  <si>
    <t>ASTI</t>
  </si>
  <si>
    <t>33261201004</t>
  </si>
  <si>
    <t>1500006102</t>
  </si>
  <si>
    <t>GREENHORN MOUNTAIN</t>
  </si>
  <si>
    <t>49828111000</t>
  </si>
  <si>
    <t>1500007613</t>
  </si>
  <si>
    <t>GRASS CREEK</t>
  </si>
  <si>
    <t>49716207004</t>
  </si>
  <si>
    <t>1500007998</t>
  </si>
  <si>
    <t>GREEN GARDEN</t>
  </si>
  <si>
    <t>49924324007</t>
  </si>
  <si>
    <t>1500007425</t>
  </si>
  <si>
    <t>CASA BONITA</t>
  </si>
  <si>
    <t>17352025005</t>
  </si>
  <si>
    <t>1500007438</t>
  </si>
  <si>
    <t>HUNTINGTON DOWNS</t>
  </si>
  <si>
    <t>52644201008</t>
  </si>
  <si>
    <t>1500006960</t>
  </si>
  <si>
    <t>MONA LISA</t>
  </si>
  <si>
    <t>52505102004</t>
  </si>
  <si>
    <t>1500007417</t>
  </si>
  <si>
    <t>SHANDIN HILLS</t>
  </si>
  <si>
    <t>49466121001</t>
  </si>
  <si>
    <t>1500005290</t>
  </si>
  <si>
    <t>COTTONWOOD</t>
  </si>
  <si>
    <t>17009003015</t>
  </si>
  <si>
    <t>1500006489</t>
  </si>
  <si>
    <t>QUEENSBURY</t>
  </si>
  <si>
    <t>50047105004</t>
  </si>
  <si>
    <t>1500007713</t>
  </si>
  <si>
    <t>TRABUCO CANYON</t>
  </si>
  <si>
    <t>17354207003</t>
  </si>
  <si>
    <t>1500007612</t>
  </si>
  <si>
    <t>EL PALACIO</t>
  </si>
  <si>
    <t>17356521000</t>
  </si>
  <si>
    <t>1500006967</t>
  </si>
  <si>
    <t>SIERRA MEADOWS</t>
  </si>
  <si>
    <t>51427307007</t>
  </si>
  <si>
    <t>1500007421</t>
  </si>
  <si>
    <t>STARBRIGHT</t>
  </si>
  <si>
    <t>49867302001</t>
  </si>
  <si>
    <t>1500006956</t>
  </si>
  <si>
    <t>VIRDEN</t>
  </si>
  <si>
    <t>53810108000</t>
  </si>
  <si>
    <t>1500007209</t>
  </si>
  <si>
    <t>CERES</t>
  </si>
  <si>
    <t>53139312001</t>
  </si>
  <si>
    <t>1500007433</t>
  </si>
  <si>
    <t>DRIFT CREEK</t>
  </si>
  <si>
    <t>49853304006</t>
  </si>
  <si>
    <t>1500006959</t>
  </si>
  <si>
    <t>OLYMPIA</t>
  </si>
  <si>
    <t>38503109009</t>
  </si>
  <si>
    <t>1500008051</t>
  </si>
  <si>
    <t>SILVER CROSSING</t>
  </si>
  <si>
    <t>49805101004</t>
  </si>
  <si>
    <t>1500007199</t>
  </si>
  <si>
    <t>WHIRLWIND</t>
  </si>
  <si>
    <t>51517208001</t>
  </si>
  <si>
    <t>1500007726</t>
  </si>
  <si>
    <t>COLUMBIA FALLS</t>
  </si>
  <si>
    <t>52535211004</t>
  </si>
  <si>
    <t>1500007712</t>
  </si>
  <si>
    <t>VISTA DE CALLY</t>
  </si>
  <si>
    <t>49750101007</t>
  </si>
  <si>
    <t>1500007440</t>
  </si>
  <si>
    <t>WILLOW BEND</t>
  </si>
  <si>
    <t>52616529000</t>
  </si>
  <si>
    <t>1500007427</t>
  </si>
  <si>
    <t>GREAT HARVEST</t>
  </si>
  <si>
    <t>53212211009</t>
  </si>
  <si>
    <t>1500007204</t>
  </si>
  <si>
    <t>TITANIUM</t>
  </si>
  <si>
    <t>49758039005</t>
  </si>
  <si>
    <t>1500006891</t>
  </si>
  <si>
    <t>SPOLETO</t>
  </si>
  <si>
    <t>52805113007</t>
  </si>
  <si>
    <t>1500007205</t>
  </si>
  <si>
    <t>TAHITIAN PEARL</t>
  </si>
  <si>
    <t>53807406007</t>
  </si>
  <si>
    <t>1500007734</t>
  </si>
  <si>
    <t>49226402007</t>
  </si>
  <si>
    <t>1500007730</t>
  </si>
  <si>
    <t>ISLANDS</t>
  </si>
  <si>
    <t>49447202008</t>
  </si>
  <si>
    <t>1500007211</t>
  </si>
  <si>
    <t>49853303003</t>
  </si>
  <si>
    <t>1500007710</t>
  </si>
  <si>
    <t>WILLIS</t>
  </si>
  <si>
    <t>13221221008</t>
  </si>
  <si>
    <t>1500007729</t>
  </si>
  <si>
    <t>POPPYSEED</t>
  </si>
  <si>
    <t>51525305002</t>
  </si>
  <si>
    <t>1500007206</t>
  </si>
  <si>
    <t>PASEO AIROSA</t>
  </si>
  <si>
    <t>39417404002</t>
  </si>
  <si>
    <t>1500007709</t>
  </si>
  <si>
    <t>HINAULT</t>
  </si>
  <si>
    <t>49541141003</t>
  </si>
  <si>
    <t>1500005850</t>
  </si>
  <si>
    <t>EAGLES LANDING</t>
  </si>
  <si>
    <t>49449111003</t>
  </si>
  <si>
    <t>1500006893</t>
  </si>
  <si>
    <t>51527114000</t>
  </si>
  <si>
    <t>1500007195</t>
  </si>
  <si>
    <t>ROCKEFELLER</t>
  </si>
  <si>
    <t>49767011009</t>
  </si>
  <si>
    <t>1500006890</t>
  </si>
  <si>
    <t>RIATA</t>
  </si>
  <si>
    <t>53107115003</t>
  </si>
  <si>
    <t>1500007717</t>
  </si>
  <si>
    <t>STEELHEAD</t>
  </si>
  <si>
    <t>43706215000</t>
  </si>
  <si>
    <t>1500006963</t>
  </si>
  <si>
    <t>49809508005</t>
  </si>
  <si>
    <t>1500007428</t>
  </si>
  <si>
    <t>MORNING OAK</t>
  </si>
  <si>
    <t>VW</t>
  </si>
  <si>
    <t>51312115005</t>
  </si>
  <si>
    <t>1500007718</t>
  </si>
  <si>
    <t>TRINITY RIVER</t>
  </si>
  <si>
    <t>40930015000</t>
  </si>
  <si>
    <t>1500006965</t>
  </si>
  <si>
    <t>HOLABIRD</t>
  </si>
  <si>
    <t>53511111000</t>
  </si>
  <si>
    <t>1500008050</t>
  </si>
  <si>
    <t>SENECA FALLS</t>
  </si>
  <si>
    <t>52532208007</t>
  </si>
  <si>
    <t>1500007429</t>
  </si>
  <si>
    <t>JACKSON RIDGE</t>
  </si>
  <si>
    <t>51449105001</t>
  </si>
  <si>
    <t>1500004680</t>
  </si>
  <si>
    <t>CLOVER MOUNTAIN</t>
  </si>
  <si>
    <t>49830410003</t>
  </si>
  <si>
    <t>1500007420</t>
  </si>
  <si>
    <t>SANGARA</t>
  </si>
  <si>
    <t>41320210001</t>
  </si>
  <si>
    <t>1500007202</t>
  </si>
  <si>
    <t>CHERRY CREEK</t>
  </si>
  <si>
    <t>52923434008</t>
  </si>
  <si>
    <t>1500007254</t>
  </si>
  <si>
    <t>PARADISO</t>
  </si>
  <si>
    <t>53127104009</t>
  </si>
  <si>
    <t>1500007198</t>
  </si>
  <si>
    <t>52648212002</t>
  </si>
  <si>
    <t>1500008053</t>
  </si>
  <si>
    <t>49542428000</t>
  </si>
  <si>
    <t>1500006964</t>
  </si>
  <si>
    <t>NANTUCKET</t>
  </si>
  <si>
    <t>49532318005</t>
  </si>
  <si>
    <t>1500007610</t>
  </si>
  <si>
    <t>PAVIA</t>
  </si>
  <si>
    <t>36529104004</t>
  </si>
  <si>
    <t>1500007418</t>
  </si>
  <si>
    <t>GRIZZLY PEAK</t>
  </si>
  <si>
    <t>49773304007</t>
  </si>
  <si>
    <t>1500007996</t>
  </si>
  <si>
    <t>KAPRAL</t>
  </si>
  <si>
    <t>40314206000</t>
  </si>
  <si>
    <t>1500007435</t>
  </si>
  <si>
    <t>HARTNETT</t>
  </si>
  <si>
    <t>38746009001</t>
  </si>
  <si>
    <t>1500007432</t>
  </si>
  <si>
    <t>TUPPER</t>
  </si>
  <si>
    <t>41221323002</t>
  </si>
  <si>
    <t>1500007995</t>
  </si>
  <si>
    <t>BATH</t>
  </si>
  <si>
    <t>49733108009</t>
  </si>
  <si>
    <t>1500007252</t>
  </si>
  <si>
    <t>39417332006</t>
  </si>
  <si>
    <t>1500006888</t>
  </si>
  <si>
    <t>MARCO POLO</t>
  </si>
  <si>
    <t>52646009004</t>
  </si>
  <si>
    <t>1500007416</t>
  </si>
  <si>
    <t>VILLA MONTEREY</t>
  </si>
  <si>
    <t>49756209006</t>
  </si>
  <si>
    <t>1500007814</t>
  </si>
  <si>
    <t>49225103006</t>
  </si>
  <si>
    <t>1500006980</t>
  </si>
  <si>
    <t>SAINT ALBANS</t>
  </si>
  <si>
    <t>49769212002</t>
  </si>
  <si>
    <t>1500007900</t>
  </si>
  <si>
    <t>BRANDYWINE FALLS</t>
  </si>
  <si>
    <t>52530107001</t>
  </si>
  <si>
    <t>1500007175</t>
  </si>
  <si>
    <t>MESTO</t>
  </si>
  <si>
    <t>53811211008</t>
  </si>
  <si>
    <t>1500008052</t>
  </si>
  <si>
    <t>38648009000</t>
  </si>
  <si>
    <t>1500007725</t>
  </si>
  <si>
    <t>SHARKTOOTH PEAK</t>
  </si>
  <si>
    <t>49773203007</t>
  </si>
  <si>
    <t>1500007728</t>
  </si>
  <si>
    <t>SHADOW WELLS</t>
  </si>
  <si>
    <t>49824220001</t>
  </si>
  <si>
    <t>1500007423</t>
  </si>
  <si>
    <t>NORTHSHORE</t>
  </si>
  <si>
    <t>49430113003</t>
  </si>
  <si>
    <t>1500007997</t>
  </si>
  <si>
    <t>AUBURN OAKS</t>
  </si>
  <si>
    <t>43828404003</t>
  </si>
  <si>
    <t>1500007994</t>
  </si>
  <si>
    <t>RAINWATER</t>
  </si>
  <si>
    <t>53309302009</t>
  </si>
  <si>
    <t>1500007614</t>
  </si>
  <si>
    <t>CHALET</t>
  </si>
  <si>
    <t>51582206003</t>
  </si>
  <si>
    <t>1500006895</t>
  </si>
  <si>
    <t>ROEHAMPTON</t>
  </si>
  <si>
    <t>52623237002</t>
  </si>
  <si>
    <t>1500006962</t>
  </si>
  <si>
    <t>TURQUOISE RIDGE</t>
  </si>
  <si>
    <t>53225115002</t>
  </si>
  <si>
    <t>1500007721</t>
  </si>
  <si>
    <t>WOODARD RIDGE</t>
  </si>
  <si>
    <t>53225301005</t>
  </si>
  <si>
    <t>1500008048</t>
  </si>
  <si>
    <t>53225117008</t>
  </si>
  <si>
    <t>1500007436</t>
  </si>
  <si>
    <t>SLEEPY HOLLOW</t>
  </si>
  <si>
    <t>54003306005</t>
  </si>
  <si>
    <t>1500007193</t>
  </si>
  <si>
    <t>BOULDER RIDGE</t>
  </si>
  <si>
    <t>51559119008</t>
  </si>
  <si>
    <t>1500008047</t>
  </si>
  <si>
    <t>RISTOW</t>
  </si>
  <si>
    <t>52557118002</t>
  </si>
  <si>
    <t>1500007608</t>
  </si>
  <si>
    <t>CRESTLINE FALLS</t>
  </si>
  <si>
    <t>51569217008</t>
  </si>
  <si>
    <t>1500007716</t>
  </si>
  <si>
    <t>OAKLEY</t>
  </si>
  <si>
    <t>52350032000</t>
  </si>
  <si>
    <t>1500007731</t>
  </si>
  <si>
    <t>CRAB APPLE</t>
  </si>
  <si>
    <t>51323402000</t>
  </si>
  <si>
    <t>1500006957</t>
  </si>
  <si>
    <t>MUSTANG PEAK</t>
  </si>
  <si>
    <t>49772205000</t>
  </si>
  <si>
    <t>1500007815</t>
  </si>
  <si>
    <t>APPLE CANYON</t>
  </si>
  <si>
    <t>38768023005</t>
  </si>
  <si>
    <t>1500007176</t>
  </si>
  <si>
    <t>TREJO</t>
  </si>
  <si>
    <t>53822204000</t>
  </si>
  <si>
    <t>1500007208</t>
  </si>
  <si>
    <t>51464404002</t>
  </si>
  <si>
    <t>1500007207</t>
  </si>
  <si>
    <t>TALLULAH FALLS</t>
  </si>
  <si>
    <t>52532107007</t>
  </si>
  <si>
    <t>1500007720</t>
  </si>
  <si>
    <t>WINDY RIDGE</t>
  </si>
  <si>
    <t>52851201002</t>
  </si>
  <si>
    <t>1500007424</t>
  </si>
  <si>
    <t>RANCHO CORDOVA</t>
  </si>
  <si>
    <t>49726105000</t>
  </si>
  <si>
    <t>1500008049</t>
  </si>
  <si>
    <t>LA PINTA MARIA</t>
  </si>
  <si>
    <t>17352036007</t>
  </si>
  <si>
    <t>1500007711</t>
  </si>
  <si>
    <t>CALLE SAGRADA</t>
  </si>
  <si>
    <t>33956109006</t>
  </si>
  <si>
    <t>1500007988</t>
  </si>
  <si>
    <t>52613113006</t>
  </si>
  <si>
    <t>1500007200</t>
  </si>
  <si>
    <t>54003305002</t>
  </si>
  <si>
    <t>1500007813</t>
  </si>
  <si>
    <t>TURQUOISE</t>
  </si>
  <si>
    <t>50722105000</t>
  </si>
  <si>
    <t>1500007449</t>
  </si>
  <si>
    <t>MC PHERSON</t>
  </si>
  <si>
    <t>39003230004</t>
  </si>
  <si>
    <t>1500007128</t>
  </si>
  <si>
    <t>SUNHARBOR</t>
  </si>
  <si>
    <t>49406201006</t>
  </si>
  <si>
    <t>1500007505</t>
  </si>
  <si>
    <t>GAMBEL OAK</t>
  </si>
  <si>
    <t>51231209003</t>
  </si>
  <si>
    <t>1500007213</t>
  </si>
  <si>
    <t>LERWICK</t>
  </si>
  <si>
    <t>49769107001</t>
  </si>
  <si>
    <t>1500007287</t>
  </si>
  <si>
    <t>BATTERSEA PARK</t>
  </si>
  <si>
    <t>50016107000</t>
  </si>
  <si>
    <t>1500006387</t>
  </si>
  <si>
    <t>RUSH POINT</t>
  </si>
  <si>
    <t>49837121005</t>
  </si>
  <si>
    <t>1500006804</t>
  </si>
  <si>
    <t>PANTHER FALLS</t>
  </si>
  <si>
    <t>52538203000</t>
  </si>
  <si>
    <t>1500006704</t>
  </si>
  <si>
    <t>EAGLE CAP</t>
  </si>
  <si>
    <t>49845205009</t>
  </si>
  <si>
    <t>1500006705</t>
  </si>
  <si>
    <t>OKANAGAN</t>
  </si>
  <si>
    <t>38114210002</t>
  </si>
  <si>
    <t>1500007472</t>
  </si>
  <si>
    <t>SNOWDROP</t>
  </si>
  <si>
    <t>39340303001</t>
  </si>
  <si>
    <t>1500007704</t>
  </si>
  <si>
    <t>49913123008</t>
  </si>
  <si>
    <t>1500007077</t>
  </si>
  <si>
    <t>HARRINGTON</t>
  </si>
  <si>
    <t>52312207002</t>
  </si>
  <si>
    <t>1500007107</t>
  </si>
  <si>
    <t>METHERLY HILL</t>
  </si>
  <si>
    <t>50014109000</t>
  </si>
  <si>
    <t>1500007605</t>
  </si>
  <si>
    <t>AVONLEA</t>
  </si>
  <si>
    <t>39025018000</t>
  </si>
  <si>
    <t>1500007606</t>
  </si>
  <si>
    <t>GHIRARDELLI</t>
  </si>
  <si>
    <t>49791201003</t>
  </si>
  <si>
    <t>1500007109</t>
  </si>
  <si>
    <t>NIAGARA FALLS</t>
  </si>
  <si>
    <t>49766221009</t>
  </si>
  <si>
    <t>1500006727</t>
  </si>
  <si>
    <t>49457011009</t>
  </si>
  <si>
    <t>1500006344</t>
  </si>
  <si>
    <t>52829215000</t>
  </si>
  <si>
    <t>1500006812</t>
  </si>
  <si>
    <t>FIRE OPAL</t>
  </si>
  <si>
    <t>53808202004</t>
  </si>
  <si>
    <t>1500007567</t>
  </si>
  <si>
    <t>BIRCHHAVEN</t>
  </si>
  <si>
    <t>11036201004</t>
  </si>
  <si>
    <t>1500006067</t>
  </si>
  <si>
    <t>GRAZING</t>
  </si>
  <si>
    <t>52709319004</t>
  </si>
  <si>
    <t>1500006068</t>
  </si>
  <si>
    <t>TRACKSIDE</t>
  </si>
  <si>
    <t>52740501004</t>
  </si>
  <si>
    <t>1500007586</t>
  </si>
  <si>
    <t>01627009001</t>
  </si>
  <si>
    <t>1500004598</t>
  </si>
  <si>
    <t>01435011005</t>
  </si>
  <si>
    <t>1500007188</t>
  </si>
  <si>
    <t>THORESON</t>
  </si>
  <si>
    <t>44104202007</t>
  </si>
  <si>
    <t>1500005433</t>
  </si>
  <si>
    <t>AVENIDA DERECHO</t>
  </si>
  <si>
    <t>33947202006</t>
  </si>
  <si>
    <t>1500007690</t>
  </si>
  <si>
    <t>02105124005</t>
  </si>
  <si>
    <t>1500006928</t>
  </si>
  <si>
    <t>RENEGADE</t>
  </si>
  <si>
    <t>38302302005</t>
  </si>
  <si>
    <t>1500008041</t>
  </si>
  <si>
    <t>CHICORY</t>
  </si>
  <si>
    <t>38425224006</t>
  </si>
  <si>
    <t>1500008043</t>
  </si>
  <si>
    <t>CARLISLE</t>
  </si>
  <si>
    <t>35524320006</t>
  </si>
  <si>
    <t>1500007794</t>
  </si>
  <si>
    <t>SELKIRK</t>
  </si>
  <si>
    <t>38024111000</t>
  </si>
  <si>
    <t>1500006947</t>
  </si>
  <si>
    <t>JEROME</t>
  </si>
  <si>
    <t>38529209002</t>
  </si>
  <si>
    <t>1500007818</t>
  </si>
  <si>
    <t>MC DONALD</t>
  </si>
  <si>
    <t>02030504000</t>
  </si>
  <si>
    <t>1500007185</t>
  </si>
  <si>
    <t>00805611005</t>
  </si>
  <si>
    <t>1500007967</t>
  </si>
  <si>
    <t>HARRY E YARNELL</t>
  </si>
  <si>
    <t>37229129009</t>
  </si>
  <si>
    <t>1500006882</t>
  </si>
  <si>
    <t>37114601001</t>
  </si>
  <si>
    <t>1500007584</t>
  </si>
  <si>
    <t>CLEMSON</t>
  </si>
  <si>
    <t>38317302009</t>
  </si>
  <si>
    <t>1500007407</t>
  </si>
  <si>
    <t>MILLBROOK</t>
  </si>
  <si>
    <t>37146410006</t>
  </si>
  <si>
    <t>1500006792</t>
  </si>
  <si>
    <t>1500006690</t>
  </si>
  <si>
    <t>37118311001</t>
  </si>
  <si>
    <t>1500006995</t>
  </si>
  <si>
    <t>SAN MIGUEL</t>
  </si>
  <si>
    <t>14642401006</t>
  </si>
  <si>
    <t>1500007550</t>
  </si>
  <si>
    <t>1500008018</t>
  </si>
  <si>
    <t>38218202008</t>
  </si>
  <si>
    <t>1500007551</t>
  </si>
  <si>
    <t>1500007340</t>
  </si>
  <si>
    <t>1500007136</t>
  </si>
  <si>
    <t>WESTCHESTER</t>
  </si>
  <si>
    <t>44012115004</t>
  </si>
  <si>
    <t>1500007804</t>
  </si>
  <si>
    <t>1500006994</t>
  </si>
  <si>
    <t>HARTLEPOOL</t>
  </si>
  <si>
    <t>51814408007</t>
  </si>
  <si>
    <t>1500006897</t>
  </si>
  <si>
    <t>38227303004</t>
  </si>
  <si>
    <t>1500007553</t>
  </si>
  <si>
    <t>OUTINGDALE</t>
  </si>
  <si>
    <t>33941102001</t>
  </si>
  <si>
    <t>1500006996</t>
  </si>
  <si>
    <t>1500007923</t>
  </si>
  <si>
    <t>EL PORTAL</t>
  </si>
  <si>
    <t>33943303004</t>
  </si>
  <si>
    <t>1500007655</t>
  </si>
  <si>
    <t>19431122005</t>
  </si>
  <si>
    <t>1500007134</t>
  </si>
  <si>
    <t>STOCKPORT</t>
  </si>
  <si>
    <t>51814215003</t>
  </si>
  <si>
    <t>1500008019</t>
  </si>
  <si>
    <t>WARWICKSHIRE</t>
  </si>
  <si>
    <t>51814306004</t>
  </si>
  <si>
    <t>1500007652</t>
  </si>
  <si>
    <t>PRESIDENTIAL</t>
  </si>
  <si>
    <t>52729108006</t>
  </si>
  <si>
    <t>1500007552</t>
  </si>
  <si>
    <t>PRINCETON</t>
  </si>
  <si>
    <t>02112018001</t>
  </si>
  <si>
    <t>1500007924</t>
  </si>
  <si>
    <t>33121229003</t>
  </si>
  <si>
    <t>1500006997</t>
  </si>
  <si>
    <t>1500007135</t>
  </si>
  <si>
    <t>51576304007</t>
  </si>
  <si>
    <t>1500007339</t>
  </si>
  <si>
    <t>1500007803</t>
  </si>
  <si>
    <t>40321107006</t>
  </si>
  <si>
    <t>1500006794</t>
  </si>
  <si>
    <t>38228112009</t>
  </si>
  <si>
    <t>1500007090</t>
  </si>
  <si>
    <t>HADAR</t>
  </si>
  <si>
    <t>51635237004</t>
  </si>
  <si>
    <t>1500007884</t>
  </si>
  <si>
    <t>TYNER</t>
  </si>
  <si>
    <t>17346020003</t>
  </si>
  <si>
    <t>1500006773</t>
  </si>
  <si>
    <t>HEMPSTEAD</t>
  </si>
  <si>
    <t>35524121005</t>
  </si>
  <si>
    <t>1500007244</t>
  </si>
  <si>
    <t>SUMMER DREAM</t>
  </si>
  <si>
    <t>49780209005</t>
  </si>
  <si>
    <t>1500007101</t>
  </si>
  <si>
    <t>COLUMBUS</t>
  </si>
  <si>
    <t>12412206000</t>
  </si>
  <si>
    <t>1500007323</t>
  </si>
  <si>
    <t>38208020007</t>
  </si>
  <si>
    <t>1500007514</t>
  </si>
  <si>
    <t>TERREBONNE</t>
  </si>
  <si>
    <t>38508024000</t>
  </si>
  <si>
    <t>1500007324</t>
  </si>
  <si>
    <t>RICKEY</t>
  </si>
  <si>
    <t>44111002003</t>
  </si>
  <si>
    <t>1500007325</t>
  </si>
  <si>
    <t>ST CLOUD</t>
  </si>
  <si>
    <t>51236107005</t>
  </si>
  <si>
    <t>1500007013</t>
  </si>
  <si>
    <t>REVELSTOKE</t>
  </si>
  <si>
    <t>38106111005</t>
  </si>
  <si>
    <t>1500006121</t>
  </si>
  <si>
    <t>50711316004</t>
  </si>
  <si>
    <t>1500006231</t>
  </si>
  <si>
    <t>RADCLIFFE</t>
  </si>
  <si>
    <t>02114115005</t>
  </si>
  <si>
    <t>1500006946</t>
  </si>
  <si>
    <t>00907006002</t>
  </si>
  <si>
    <t>1500007186</t>
  </si>
  <si>
    <t>PHEASANT</t>
  </si>
  <si>
    <t>50205204000</t>
  </si>
  <si>
    <t>1500007182</t>
  </si>
  <si>
    <t>BEAU MONDE</t>
  </si>
  <si>
    <t>38426212004</t>
  </si>
  <si>
    <t>1500007705</t>
  </si>
  <si>
    <t>SADDLEBACK</t>
  </si>
  <si>
    <t>50225102005</t>
  </si>
  <si>
    <t>1500007412</t>
  </si>
  <si>
    <t>AUTUMN SUNSET</t>
  </si>
  <si>
    <t>49787120000</t>
  </si>
  <si>
    <t>1500007582</t>
  </si>
  <si>
    <t>ILENE</t>
  </si>
  <si>
    <t>41217102006</t>
  </si>
  <si>
    <t>1500006944</t>
  </si>
  <si>
    <t>HAMMOND</t>
  </si>
  <si>
    <t>51605406001</t>
  </si>
  <si>
    <t>1500007410</t>
  </si>
  <si>
    <t>CHANDLER</t>
  </si>
  <si>
    <t>41306602006</t>
  </si>
  <si>
    <t>1500006945</t>
  </si>
  <si>
    <t>SOWERBY VILLAGE</t>
  </si>
  <si>
    <t>14328121002</t>
  </si>
  <si>
    <t>1500008042</t>
  </si>
  <si>
    <t>49769232000</t>
  </si>
  <si>
    <t>1500007819</t>
  </si>
  <si>
    <t>CAROL</t>
  </si>
  <si>
    <t>02322311004</t>
  </si>
  <si>
    <t>1500007187</t>
  </si>
  <si>
    <t>KAYTLAIN</t>
  </si>
  <si>
    <t>51523616009</t>
  </si>
  <si>
    <t>1500007255</t>
  </si>
  <si>
    <t>LILLIAN</t>
  </si>
  <si>
    <t>44110001007</t>
  </si>
  <si>
    <t>1500007816</t>
  </si>
  <si>
    <t>MONTCLAIR</t>
  </si>
  <si>
    <t>02046308005</t>
  </si>
  <si>
    <t>1500007180</t>
  </si>
  <si>
    <t>WHITE WHEAT</t>
  </si>
  <si>
    <t>53217037006</t>
  </si>
  <si>
    <t>1500004561</t>
  </si>
  <si>
    <t>CAPELLA</t>
  </si>
  <si>
    <t>44129111009</t>
  </si>
  <si>
    <t>1500007408</t>
  </si>
  <si>
    <t>WATTS</t>
  </si>
  <si>
    <t>17011132002</t>
  </si>
  <si>
    <t>1500007985</t>
  </si>
  <si>
    <t>51633105008</t>
  </si>
  <si>
    <t>1500006474</t>
  </si>
  <si>
    <t>PLUTE PASS</t>
  </si>
  <si>
    <t>14334201008</t>
  </si>
  <si>
    <t>1500008022</t>
  </si>
  <si>
    <t>KIRKLEES</t>
  </si>
  <si>
    <t>51814420001</t>
  </si>
  <si>
    <t>1500007406</t>
  </si>
  <si>
    <t>52211115008</t>
  </si>
  <si>
    <t>1500007411</t>
  </si>
  <si>
    <t>MATTNICK</t>
  </si>
  <si>
    <t>51514222002</t>
  </si>
  <si>
    <t>1500006941</t>
  </si>
  <si>
    <t>SECHREST</t>
  </si>
  <si>
    <t>44006602004</t>
  </si>
  <si>
    <t>1500006816</t>
  </si>
  <si>
    <t>DRIFTWOOD</t>
  </si>
  <si>
    <t>44015202002</t>
  </si>
  <si>
    <t>1500007184</t>
  </si>
  <si>
    <t>COBBLE MOUNTAIN</t>
  </si>
  <si>
    <t>53229209004</t>
  </si>
  <si>
    <t>1500007583</t>
  </si>
  <si>
    <t>GARNSEY</t>
  </si>
  <si>
    <t>02044113009</t>
  </si>
  <si>
    <t>1500006117</t>
  </si>
  <si>
    <t>WOLFPACK</t>
  </si>
  <si>
    <t>51431331007</t>
  </si>
  <si>
    <t>1500007708</t>
  </si>
  <si>
    <t>SANDRA</t>
  </si>
  <si>
    <t>02215109008</t>
  </si>
  <si>
    <t>1500006562</t>
  </si>
  <si>
    <t>MONITOR</t>
  </si>
  <si>
    <t>41222033003</t>
  </si>
  <si>
    <t>1500007409</t>
  </si>
  <si>
    <t>SUN DEVILS</t>
  </si>
  <si>
    <t>51436413007</t>
  </si>
  <si>
    <t>1500007415</t>
  </si>
  <si>
    <t>EISENHOWER</t>
  </si>
  <si>
    <t>44106205002</t>
  </si>
  <si>
    <t>1500007820</t>
  </si>
  <si>
    <t>WESTMINSTER</t>
  </si>
  <si>
    <t>35510105008</t>
  </si>
  <si>
    <t>1500007706</t>
  </si>
  <si>
    <t>RAMPART</t>
  </si>
  <si>
    <t>38207301000</t>
  </si>
  <si>
    <t>1500007817</t>
  </si>
  <si>
    <t>02009424001</t>
  </si>
  <si>
    <t>1500005513</t>
  </si>
  <si>
    <t>SARA JANE</t>
  </si>
  <si>
    <t>37112202000</t>
  </si>
  <si>
    <t>1500005312</t>
  </si>
  <si>
    <t>REXFORD</t>
  </si>
  <si>
    <t>38003313009</t>
  </si>
  <si>
    <t>1500007413</t>
  </si>
  <si>
    <t>ARENA</t>
  </si>
  <si>
    <t>01145103007</t>
  </si>
  <si>
    <t>1500006557</t>
  </si>
  <si>
    <t>40406404002</t>
  </si>
  <si>
    <t>1500005428</t>
  </si>
  <si>
    <t>40404019002</t>
  </si>
  <si>
    <t>1500006883</t>
  </si>
  <si>
    <t>TAMESIDE</t>
  </si>
  <si>
    <t>51814118005</t>
  </si>
  <si>
    <t>1500007707</t>
  </si>
  <si>
    <t>MARGALO</t>
  </si>
  <si>
    <t>37121303006</t>
  </si>
  <si>
    <t>1500007987</t>
  </si>
  <si>
    <t>ORA VISTA</t>
  </si>
  <si>
    <t>44012304006</t>
  </si>
  <si>
    <t>1500007587</t>
  </si>
  <si>
    <t>CARR</t>
  </si>
  <si>
    <t>33118111005</t>
  </si>
  <si>
    <t>1500007183</t>
  </si>
  <si>
    <t>37134301008</t>
  </si>
  <si>
    <t>1500003786</t>
  </si>
  <si>
    <t>CASTLEPOINT</t>
  </si>
  <si>
    <t>37136235006</t>
  </si>
  <si>
    <t>1500007986</t>
  </si>
  <si>
    <t>13943101006</t>
  </si>
  <si>
    <t>1500006922</t>
  </si>
  <si>
    <t>00724006007</t>
  </si>
  <si>
    <t>1500007506</t>
  </si>
  <si>
    <t>50050203003</t>
  </si>
  <si>
    <t>1500007071</t>
  </si>
  <si>
    <t>JUNIPER RIDGE</t>
  </si>
  <si>
    <t>43805120001</t>
  </si>
  <si>
    <t>1500006993</t>
  </si>
  <si>
    <t>OXFORD</t>
  </si>
  <si>
    <t>02123402004</t>
  </si>
  <si>
    <t>1500006805</t>
  </si>
  <si>
    <t>1500006706</t>
  </si>
  <si>
    <t>38426207000</t>
  </si>
  <si>
    <t>1500006774</t>
  </si>
  <si>
    <t>BOSWELLIA</t>
  </si>
  <si>
    <t>51322224007</t>
  </si>
  <si>
    <t>1500006806</t>
  </si>
  <si>
    <t>GRAN CANARIA</t>
  </si>
  <si>
    <t>51820106007</t>
  </si>
  <si>
    <t>1500006347</t>
  </si>
  <si>
    <t>02017010005</t>
  </si>
  <si>
    <t>1500005217</t>
  </si>
  <si>
    <t>45005117003</t>
  </si>
  <si>
    <t>1500006732</t>
  </si>
  <si>
    <t>EL VERANO</t>
  </si>
  <si>
    <t>33919114003</t>
  </si>
  <si>
    <t>1500004396</t>
  </si>
  <si>
    <t>1500004753</t>
  </si>
  <si>
    <t>1500004756</t>
  </si>
  <si>
    <t>1500004757</t>
  </si>
  <si>
    <t>1500002818</t>
  </si>
  <si>
    <t>STAR SHINE</t>
  </si>
  <si>
    <t>52933120005</t>
  </si>
  <si>
    <t>1500005710</t>
  </si>
  <si>
    <t>SUNLIGHT STAR</t>
  </si>
  <si>
    <t>52924201001</t>
  </si>
  <si>
    <t>1500005726</t>
  </si>
  <si>
    <t>ONYX NIGHT</t>
  </si>
  <si>
    <t>52933301004</t>
  </si>
  <si>
    <t>1500003921</t>
  </si>
  <si>
    <t>1500003950</t>
  </si>
  <si>
    <t>1500003959</t>
  </si>
  <si>
    <t>1500004266</t>
  </si>
  <si>
    <t>52932102000</t>
  </si>
  <si>
    <t>1500004267</t>
  </si>
  <si>
    <t>52932103003</t>
  </si>
  <si>
    <t>1500004346</t>
  </si>
  <si>
    <t>52932104006</t>
  </si>
  <si>
    <t>1500004758</t>
  </si>
  <si>
    <t>1500006918</t>
  </si>
  <si>
    <t>SUNSET RANCH</t>
  </si>
  <si>
    <t>49724402006</t>
  </si>
  <si>
    <t>1500007050</t>
  </si>
  <si>
    <t>52723136009</t>
  </si>
  <si>
    <t>1500007048</t>
  </si>
  <si>
    <t>BEACH ASTER</t>
  </si>
  <si>
    <t>53407015007</t>
  </si>
  <si>
    <t>1500007052</t>
  </si>
  <si>
    <t>NEW ZEALAND</t>
  </si>
  <si>
    <t>51819201007</t>
  </si>
  <si>
    <t>1500007049</t>
  </si>
  <si>
    <t>51820331003</t>
  </si>
  <si>
    <t>1500007047</t>
  </si>
  <si>
    <t>GREEN MOUNTAIN</t>
  </si>
  <si>
    <t>45134111006</t>
  </si>
  <si>
    <t>1500007054</t>
  </si>
  <si>
    <t>COSMIC</t>
  </si>
  <si>
    <t>46547211002</t>
  </si>
  <si>
    <t>1500007043</t>
  </si>
  <si>
    <t>MOONSTONE PEAK</t>
  </si>
  <si>
    <t>53226221009</t>
  </si>
  <si>
    <t>1500007055</t>
  </si>
  <si>
    <t>BREMGARTEN</t>
  </si>
  <si>
    <t>49237111004</t>
  </si>
  <si>
    <t>1500007051</t>
  </si>
  <si>
    <t>GRASSY KNOB</t>
  </si>
  <si>
    <t>49846108004</t>
  </si>
  <si>
    <t>1500007148</t>
  </si>
  <si>
    <t>HORSETAIL</t>
  </si>
  <si>
    <t>49852201007</t>
  </si>
  <si>
    <t>1500006899</t>
  </si>
  <si>
    <t>IRWINDALE</t>
  </si>
  <si>
    <t>52822123005</t>
  </si>
  <si>
    <t>1500003216</t>
  </si>
  <si>
    <t>1500003920</t>
  </si>
  <si>
    <t>1500003931</t>
  </si>
  <si>
    <t>1500004386</t>
  </si>
  <si>
    <t>52933123004</t>
  </si>
  <si>
    <t>1500004390</t>
  </si>
  <si>
    <t>52933124007</t>
  </si>
  <si>
    <t>1500004392</t>
  </si>
  <si>
    <t>52933201007</t>
  </si>
  <si>
    <t>1500004752</t>
  </si>
  <si>
    <t>1500006988</t>
  </si>
  <si>
    <t>SPIRIT LAKE</t>
  </si>
  <si>
    <t>50009402006</t>
  </si>
  <si>
    <t>1500007272</t>
  </si>
  <si>
    <t>38003105002</t>
  </si>
  <si>
    <t>1500007684</t>
  </si>
  <si>
    <t>DANUBE</t>
  </si>
  <si>
    <t>50725121005</t>
  </si>
  <si>
    <t>1500006824</t>
  </si>
  <si>
    <t>CHAUMONT</t>
  </si>
  <si>
    <t>51204507000</t>
  </si>
  <si>
    <t>1500007338</t>
  </si>
  <si>
    <t>52539003009</t>
  </si>
  <si>
    <t>1500007469</t>
  </si>
  <si>
    <t>MILLINGTON</t>
  </si>
  <si>
    <t>53811128001</t>
  </si>
  <si>
    <t>1500003628</t>
  </si>
  <si>
    <t>YARBOROUGH</t>
  </si>
  <si>
    <t>52832102003</t>
  </si>
  <si>
    <t>1500006671</t>
  </si>
  <si>
    <t>MOHICAN</t>
  </si>
  <si>
    <t>52614510008</t>
  </si>
  <si>
    <t>1500004141</t>
  </si>
  <si>
    <t>CAPE COD</t>
  </si>
  <si>
    <t>53235508009</t>
  </si>
  <si>
    <t>1500005749</t>
  </si>
  <si>
    <t>ALONDRA</t>
  </si>
  <si>
    <t>1500005750</t>
  </si>
  <si>
    <t>1500003960</t>
  </si>
  <si>
    <t>53235301004</t>
  </si>
  <si>
    <t>1500004265</t>
  </si>
  <si>
    <t>53235506003</t>
  </si>
  <si>
    <t>1500005747</t>
  </si>
  <si>
    <t>53235502001</t>
  </si>
  <si>
    <t>1500005748</t>
  </si>
  <si>
    <t>53235501008</t>
  </si>
  <si>
    <t>1500008025</t>
  </si>
  <si>
    <t>46542309009</t>
  </si>
  <si>
    <t>1500008024</t>
  </si>
  <si>
    <t>ACACIA</t>
  </si>
  <si>
    <t>02127031002</t>
  </si>
  <si>
    <t>1500008023</t>
  </si>
  <si>
    <t>APPLETREE</t>
  </si>
  <si>
    <t>35512120007</t>
  </si>
  <si>
    <t>1500008026</t>
  </si>
  <si>
    <t>51577324008</t>
  </si>
  <si>
    <t>1500006919</t>
  </si>
  <si>
    <t>MARCH</t>
  </si>
  <si>
    <t>51579211009</t>
  </si>
  <si>
    <t>1500006455</t>
  </si>
  <si>
    <t>OBERLIN</t>
  </si>
  <si>
    <t>02124102006</t>
  </si>
  <si>
    <t>1500007044</t>
  </si>
  <si>
    <t>CAMP</t>
  </si>
  <si>
    <t>41316206009</t>
  </si>
  <si>
    <t>1500007059</t>
  </si>
  <si>
    <t>CYPRESS GLEN</t>
  </si>
  <si>
    <t>40326016000</t>
  </si>
  <si>
    <t>1500006578</t>
  </si>
  <si>
    <t>14651010000</t>
  </si>
  <si>
    <t>1500007627</t>
  </si>
  <si>
    <t>51237206002</t>
  </si>
  <si>
    <t>1500007277</t>
  </si>
  <si>
    <t>AMBERGROVE</t>
  </si>
  <si>
    <t>49812207009</t>
  </si>
  <si>
    <t>1500006798</t>
  </si>
  <si>
    <t>LA COSTA</t>
  </si>
  <si>
    <t>14656003005</t>
  </si>
  <si>
    <t>1500006933</t>
  </si>
  <si>
    <t>01308002004</t>
  </si>
  <si>
    <t>1500007683</t>
  </si>
  <si>
    <t>OLEANDER</t>
  </si>
  <si>
    <t>00718008006</t>
  </si>
  <si>
    <t>1500001788</t>
  </si>
  <si>
    <t>52933119003</t>
  </si>
  <si>
    <t>1500002102</t>
  </si>
  <si>
    <t>MESA VERDE</t>
  </si>
  <si>
    <t>33909106001</t>
  </si>
  <si>
    <t>1500006858</t>
  </si>
  <si>
    <t>HAGGIN OAKS</t>
  </si>
  <si>
    <t>51202001001</t>
  </si>
  <si>
    <t>1500005704</t>
  </si>
  <si>
    <t>01139215002</t>
  </si>
  <si>
    <t>1500006800</t>
  </si>
  <si>
    <t>52731432001</t>
  </si>
  <si>
    <t>1500006066</t>
  </si>
  <si>
    <t>00649115006</t>
  </si>
  <si>
    <t>1500007229</t>
  </si>
  <si>
    <t>065</t>
  </si>
  <si>
    <t>W</t>
  </si>
  <si>
    <t>11912138008</t>
  </si>
  <si>
    <t>1500007226</t>
  </si>
  <si>
    <t>00618203008</t>
  </si>
  <si>
    <t>1500007143</t>
  </si>
  <si>
    <t>37102066003</t>
  </si>
  <si>
    <t>1500007144</t>
  </si>
  <si>
    <t>00501006006</t>
  </si>
  <si>
    <t>1500007142</t>
  </si>
  <si>
    <t>BUCK OWENS</t>
  </si>
  <si>
    <t>33210059001</t>
  </si>
  <si>
    <t>1500005583</t>
  </si>
  <si>
    <t>02011010007</t>
  </si>
  <si>
    <t>1500007058</t>
  </si>
  <si>
    <t>11040107006</t>
  </si>
  <si>
    <t>1500007053</t>
  </si>
  <si>
    <t>OLIVE</t>
  </si>
  <si>
    <t>52561003002</t>
  </si>
  <si>
    <t>1500007057</t>
  </si>
  <si>
    <t>847601</t>
  </si>
  <si>
    <t>1500005584</t>
  </si>
  <si>
    <t>38301009002</t>
  </si>
  <si>
    <t>1500007667</t>
  </si>
  <si>
    <t>CALLOWAY</t>
  </si>
  <si>
    <t>45004053007</t>
  </si>
  <si>
    <t>1500006708</t>
  </si>
  <si>
    <t>GASOLINE ALLEY</t>
  </si>
  <si>
    <t>37201036000</t>
  </si>
  <si>
    <t>1500006764</t>
  </si>
  <si>
    <t>HOSKING</t>
  </si>
  <si>
    <t>51602016003</t>
  </si>
  <si>
    <t>1500006863</t>
  </si>
  <si>
    <t>1500007604</t>
  </si>
  <si>
    <t>45114038000</t>
  </si>
  <si>
    <t>1500006666</t>
  </si>
  <si>
    <t>50125023002</t>
  </si>
  <si>
    <t>1500006884</t>
  </si>
  <si>
    <t>02011006006</t>
  </si>
  <si>
    <t>1500007540</t>
  </si>
  <si>
    <t>40505013004</t>
  </si>
  <si>
    <t>1500007537</t>
  </si>
  <si>
    <t>38444005002</t>
  </si>
  <si>
    <t>1500007538</t>
  </si>
  <si>
    <t>00311205002</t>
  </si>
  <si>
    <t>1500007534</t>
  </si>
  <si>
    <t>00704130005</t>
  </si>
  <si>
    <t>1500007536</t>
  </si>
  <si>
    <t>00201101007</t>
  </si>
  <si>
    <t>1500007539</t>
  </si>
  <si>
    <t>12601001003</t>
  </si>
  <si>
    <t>1500007400</t>
  </si>
  <si>
    <t>EDGEVIEW</t>
  </si>
  <si>
    <t>43417101003</t>
  </si>
  <si>
    <t>1500007228</t>
  </si>
  <si>
    <t>51503117009</t>
  </si>
  <si>
    <t>1500007736</t>
  </si>
  <si>
    <t>034</t>
  </si>
  <si>
    <t>52556103005</t>
  </si>
  <si>
    <t>1500007909</t>
  </si>
  <si>
    <t>054</t>
  </si>
  <si>
    <t>49723521005</t>
  </si>
  <si>
    <t>1500008060</t>
  </si>
  <si>
    <t>G</t>
  </si>
  <si>
    <t>00725105004</t>
  </si>
  <si>
    <t>1500007124</t>
  </si>
  <si>
    <t>CHESHIRE</t>
  </si>
  <si>
    <t>35533221008</t>
  </si>
  <si>
    <t>1500007122</t>
  </si>
  <si>
    <t>BONAIRE</t>
  </si>
  <si>
    <t>14613401002</t>
  </si>
  <si>
    <t>1500006981</t>
  </si>
  <si>
    <t>CHELAN</t>
  </si>
  <si>
    <t>38504208006</t>
  </si>
  <si>
    <t>1500007121</t>
  </si>
  <si>
    <t>00730121004</t>
  </si>
  <si>
    <t>1500007123</t>
  </si>
  <si>
    <t>1500007125</t>
  </si>
  <si>
    <t>WESTHAVEN</t>
  </si>
  <si>
    <t>02325421009</t>
  </si>
  <si>
    <t>1500007972</t>
  </si>
  <si>
    <t>1500007080</t>
  </si>
  <si>
    <t>00426108005</t>
  </si>
  <si>
    <t>1500007460</t>
  </si>
  <si>
    <t>11017034001</t>
  </si>
  <si>
    <t>1500007511</t>
  </si>
  <si>
    <t>KAIBAB</t>
  </si>
  <si>
    <t>38309310009</t>
  </si>
  <si>
    <t>1500007159</t>
  </si>
  <si>
    <t>1500007484</t>
  </si>
  <si>
    <t>BRALORNE</t>
  </si>
  <si>
    <t>38111112002</t>
  </si>
  <si>
    <t>1500007106</t>
  </si>
  <si>
    <t>00830113008</t>
  </si>
  <si>
    <t>1500007681</t>
  </si>
  <si>
    <t>OCEAN VIEW</t>
  </si>
  <si>
    <t>51508014008</t>
  </si>
  <si>
    <t>1500007302</t>
  </si>
  <si>
    <t>3RD</t>
  </si>
  <si>
    <t>00812305007</t>
  </si>
  <si>
    <t>1500007791</t>
  </si>
  <si>
    <t>38024122002</t>
  </si>
  <si>
    <t>1500007352</t>
  </si>
  <si>
    <t>CLEO</t>
  </si>
  <si>
    <t>228401</t>
  </si>
  <si>
    <t>1500007353</t>
  </si>
  <si>
    <t>1500007354</t>
  </si>
  <si>
    <t>1500007386</t>
  </si>
  <si>
    <t>HALTERIO</t>
  </si>
  <si>
    <t>33944312003</t>
  </si>
  <si>
    <t>1500007561</t>
  </si>
  <si>
    <t>52925201004</t>
  </si>
  <si>
    <t>1500007095</t>
  </si>
  <si>
    <t>BIG BEAR</t>
  </si>
  <si>
    <t>51619109000</t>
  </si>
  <si>
    <t>1500008193</t>
  </si>
  <si>
    <t>49225111009</t>
  </si>
  <si>
    <t>1500007656</t>
  </si>
  <si>
    <t>TAHITI</t>
  </si>
  <si>
    <t>49761103005</t>
  </si>
  <si>
    <t>1500007116</t>
  </si>
  <si>
    <t>RUSHCUTTERS BAY</t>
  </si>
  <si>
    <t>51817209005</t>
  </si>
  <si>
    <t>1500007005</t>
  </si>
  <si>
    <t>LEMON LILY</t>
  </si>
  <si>
    <t>53408032009</t>
  </si>
  <si>
    <t>1500007117</t>
  </si>
  <si>
    <t>53226139005</t>
  </si>
  <si>
    <t>1500007164</t>
  </si>
  <si>
    <t>51545114002</t>
  </si>
  <si>
    <t>1500007766</t>
  </si>
  <si>
    <t>SIERRAGLEN</t>
  </si>
  <si>
    <t>14638012009</t>
  </si>
  <si>
    <t>1500007966</t>
  </si>
  <si>
    <t>PATTI</t>
  </si>
  <si>
    <t>40511019009</t>
  </si>
  <si>
    <t>1500007275</t>
  </si>
  <si>
    <t>LINCOLN</t>
  </si>
  <si>
    <t>01205204008</t>
  </si>
  <si>
    <t>1500008011</t>
  </si>
  <si>
    <t>ROSEMARY</t>
  </si>
  <si>
    <t>1500007351</t>
  </si>
  <si>
    <t>CHARLOTTE</t>
  </si>
  <si>
    <t>37141414003</t>
  </si>
  <si>
    <t>1500007108</t>
  </si>
  <si>
    <t>PARK BEND</t>
  </si>
  <si>
    <t>38432408004</t>
  </si>
  <si>
    <t>1500007395</t>
  </si>
  <si>
    <t>PLAQUEMINES</t>
  </si>
  <si>
    <t>38507105009</t>
  </si>
  <si>
    <t>1500007764</t>
  </si>
  <si>
    <t>CAMPHOR</t>
  </si>
  <si>
    <t>49814208008</t>
  </si>
  <si>
    <t>1500008162</t>
  </si>
  <si>
    <t>SEDONA</t>
  </si>
  <si>
    <t>38538302004</t>
  </si>
  <si>
    <t>1500007555</t>
  </si>
  <si>
    <t>00831406002</t>
  </si>
  <si>
    <t>1500007490</t>
  </si>
  <si>
    <t>1500008073</t>
  </si>
  <si>
    <t>01218007001</t>
  </si>
  <si>
    <t>1500007596</t>
  </si>
  <si>
    <t>DRILLER</t>
  </si>
  <si>
    <t>38303410008</t>
  </si>
  <si>
    <t>1500008128</t>
  </si>
  <si>
    <t>1500006999</t>
  </si>
  <si>
    <t>FELBRIDGE</t>
  </si>
  <si>
    <t>51620503002</t>
  </si>
  <si>
    <t>1500007523</t>
  </si>
  <si>
    <t>1500007920</t>
  </si>
  <si>
    <t>01023029005</t>
  </si>
  <si>
    <t>1500007861</t>
  </si>
  <si>
    <t>53820411008</t>
  </si>
  <si>
    <t>1500007773</t>
  </si>
  <si>
    <t>MEZZADRO</t>
  </si>
  <si>
    <t>52813249002</t>
  </si>
  <si>
    <t>1500007274</t>
  </si>
  <si>
    <t>POLISHED ROCK</t>
  </si>
  <si>
    <t>53814124008</t>
  </si>
  <si>
    <t>1500007358</t>
  </si>
  <si>
    <t>BACHELOR</t>
  </si>
  <si>
    <t>51620139009</t>
  </si>
  <si>
    <t>1500007447</t>
  </si>
  <si>
    <t>00106109009</t>
  </si>
  <si>
    <t>1500008159</t>
  </si>
  <si>
    <t>MEADOWOOD</t>
  </si>
  <si>
    <t>44015126005</t>
  </si>
  <si>
    <t>1500007063</t>
  </si>
  <si>
    <t>YARNELL</t>
  </si>
  <si>
    <t>44917201008</t>
  </si>
  <si>
    <t>1500007062</t>
  </si>
  <si>
    <t>SPLIT OAK</t>
  </si>
  <si>
    <t>51221110009</t>
  </si>
  <si>
    <t>1500007066</t>
  </si>
  <si>
    <t>43613314007</t>
  </si>
  <si>
    <t>1500007068</t>
  </si>
  <si>
    <t>37128218004</t>
  </si>
  <si>
    <t>1500007064</t>
  </si>
  <si>
    <t>SUNLAND</t>
  </si>
  <si>
    <t>37223310009</t>
  </si>
  <si>
    <t>1500007061</t>
  </si>
  <si>
    <t>OAK BUSH</t>
  </si>
  <si>
    <t>51240118008</t>
  </si>
  <si>
    <t>1500007118</t>
  </si>
  <si>
    <t>1500007959</t>
  </si>
  <si>
    <t>SHILOH RANCH</t>
  </si>
  <si>
    <t>43805314008</t>
  </si>
  <si>
    <t>1500007073</t>
  </si>
  <si>
    <t>1500008112</t>
  </si>
  <si>
    <t>00424118008</t>
  </si>
  <si>
    <t>1500007953</t>
  </si>
  <si>
    <t>40321411008</t>
  </si>
  <si>
    <t>1500007167</t>
  </si>
  <si>
    <t>HEELY</t>
  </si>
  <si>
    <t>39218111000</t>
  </si>
  <si>
    <t>1500007925</t>
  </si>
  <si>
    <t>DUNCANSON</t>
  </si>
  <si>
    <t>39227121005</t>
  </si>
  <si>
    <t>1500008056</t>
  </si>
  <si>
    <t>GLENBREA</t>
  </si>
  <si>
    <t>38016116002</t>
  </si>
  <si>
    <t>1500007286</t>
  </si>
  <si>
    <t>DERBY</t>
  </si>
  <si>
    <t>43907602007</t>
  </si>
  <si>
    <t>1500008035</t>
  </si>
  <si>
    <t>AKERS</t>
  </si>
  <si>
    <t>44005105005</t>
  </si>
  <si>
    <t>1500007355</t>
  </si>
  <si>
    <t>LA FARGE</t>
  </si>
  <si>
    <t>39203209008</t>
  </si>
  <si>
    <t>1500007905</t>
  </si>
  <si>
    <t>WALDEN</t>
  </si>
  <si>
    <t>35524107005</t>
  </si>
  <si>
    <t>1500007692</t>
  </si>
  <si>
    <t>1500007955</t>
  </si>
  <si>
    <t>1500007040</t>
  </si>
  <si>
    <t>38315112008</t>
  </si>
  <si>
    <t>1500007305</t>
  </si>
  <si>
    <t>AUBERRY</t>
  </si>
  <si>
    <t>37238510007</t>
  </si>
  <si>
    <t>1500007563</t>
  </si>
  <si>
    <t>GARFIELD</t>
  </si>
  <si>
    <t>02510118000</t>
  </si>
  <si>
    <t>1500007938</t>
  </si>
  <si>
    <t>SAN EMIDIO</t>
  </si>
  <si>
    <t>00703318002</t>
  </si>
  <si>
    <t>1500007137</t>
  </si>
  <si>
    <t>ZAPATO</t>
  </si>
  <si>
    <t>50708105000</t>
  </si>
  <si>
    <t>1500007789</t>
  </si>
  <si>
    <t>35527106001</t>
  </si>
  <si>
    <t>1500007278</t>
  </si>
  <si>
    <t>MARIS</t>
  </si>
  <si>
    <t>37133103007</t>
  </si>
  <si>
    <t>1500007774</t>
  </si>
  <si>
    <t>00816113008</t>
  </si>
  <si>
    <t>1500007018</t>
  </si>
  <si>
    <t>PINE</t>
  </si>
  <si>
    <t>00107106003</t>
  </si>
  <si>
    <t>1500006985</t>
  </si>
  <si>
    <t>OLIVE KNOLLS</t>
  </si>
  <si>
    <t>36515126007</t>
  </si>
  <si>
    <t>1500007243</t>
  </si>
  <si>
    <t>1500007772</t>
  </si>
  <si>
    <t>MOROCCO</t>
  </si>
  <si>
    <t>14654321002</t>
  </si>
  <si>
    <t>1500007562</t>
  </si>
  <si>
    <t>00108420007</t>
  </si>
  <si>
    <t>1500008082</t>
  </si>
  <si>
    <t>33109009007</t>
  </si>
  <si>
    <t>1500007566</t>
  </si>
  <si>
    <t>02317117004</t>
  </si>
  <si>
    <t>1500007130</t>
  </si>
  <si>
    <t>055</t>
  </si>
  <si>
    <t>00828102000</t>
  </si>
  <si>
    <t>1500008072</t>
  </si>
  <si>
    <t>CADBURY</t>
  </si>
  <si>
    <t>49793225009</t>
  </si>
  <si>
    <t>1500007131</t>
  </si>
  <si>
    <t>TIERRA ABIERTA</t>
  </si>
  <si>
    <t>17363208002</t>
  </si>
  <si>
    <t>1500007129</t>
  </si>
  <si>
    <t>HARBOR ISLE</t>
  </si>
  <si>
    <t>40842202004</t>
  </si>
  <si>
    <t>1500007737</t>
  </si>
  <si>
    <t>MARCH MEADOWS</t>
  </si>
  <si>
    <t>49944207009</t>
  </si>
  <si>
    <t>1500007723</t>
  </si>
  <si>
    <t>VERSAILLES</t>
  </si>
  <si>
    <t>51224208000</t>
  </si>
  <si>
    <t>1500007780</t>
  </si>
  <si>
    <t>SWEET SPRINGS</t>
  </si>
  <si>
    <t>40319207008</t>
  </si>
  <si>
    <t>1500007141</t>
  </si>
  <si>
    <t>AURORA</t>
  </si>
  <si>
    <t>53116303008</t>
  </si>
  <si>
    <t>1500007220</t>
  </si>
  <si>
    <t>1500007568</t>
  </si>
  <si>
    <t>AU CHOCOLAT</t>
  </si>
  <si>
    <t>49793314004</t>
  </si>
  <si>
    <t>1500007455</t>
  </si>
  <si>
    <t>17356614007</t>
  </si>
  <si>
    <t>1500006852</t>
  </si>
  <si>
    <t>FIVE BURROUGHS</t>
  </si>
  <si>
    <t>49775210003</t>
  </si>
  <si>
    <t>1500007646</t>
  </si>
  <si>
    <t>COTNER</t>
  </si>
  <si>
    <t>46534128007</t>
  </si>
  <si>
    <t>1500007222</t>
  </si>
  <si>
    <t>ANNE MARIE</t>
  </si>
  <si>
    <t>51583115005</t>
  </si>
  <si>
    <t>1500007765</t>
  </si>
  <si>
    <t>ALMOND GROVE</t>
  </si>
  <si>
    <t>45150202003</t>
  </si>
  <si>
    <t>1500007218</t>
  </si>
  <si>
    <t>ALMONT</t>
  </si>
  <si>
    <t>38517013004</t>
  </si>
  <si>
    <t>1500007579</t>
  </si>
  <si>
    <t>1500007384</t>
  </si>
  <si>
    <t>060</t>
  </si>
  <si>
    <t>1500008029</t>
  </si>
  <si>
    <t>045</t>
  </si>
  <si>
    <t>EYE</t>
  </si>
  <si>
    <t>01028007006</t>
  </si>
  <si>
    <t>1500007664</t>
  </si>
  <si>
    <t>1500006986</t>
  </si>
  <si>
    <t>12610007007</t>
  </si>
  <si>
    <t>1500007376</t>
  </si>
  <si>
    <t>LEWIS</t>
  </si>
  <si>
    <t>17205319006</t>
  </si>
  <si>
    <t>1500007570</t>
  </si>
  <si>
    <t>12901077005</t>
  </si>
  <si>
    <t>1500007964</t>
  </si>
  <si>
    <t>13906104008</t>
  </si>
  <si>
    <t>1500002062</t>
  </si>
  <si>
    <t>17205124006</t>
  </si>
  <si>
    <t>1500007824</t>
  </si>
  <si>
    <t>DECLARATION</t>
  </si>
  <si>
    <t>49956205008</t>
  </si>
  <si>
    <t>1500007231</t>
  </si>
  <si>
    <t>52930204007</t>
  </si>
  <si>
    <t>1500008096</t>
  </si>
  <si>
    <t>CLIPPER HILLS</t>
  </si>
  <si>
    <t>51635104001</t>
  </si>
  <si>
    <t>1500008055</t>
  </si>
  <si>
    <t>38305112009</t>
  </si>
  <si>
    <t>1500007303</t>
  </si>
  <si>
    <t>EQUINOX</t>
  </si>
  <si>
    <t>46538114008</t>
  </si>
  <si>
    <t>1500007344</t>
  </si>
  <si>
    <t>LAGO DI COMO</t>
  </si>
  <si>
    <t>49454037006</t>
  </si>
  <si>
    <t>1500007301</t>
  </si>
  <si>
    <t>1500007343</t>
  </si>
  <si>
    <t>53408002002</t>
  </si>
  <si>
    <t>1500007119</t>
  </si>
  <si>
    <t>NICOLSON</t>
  </si>
  <si>
    <t>50080013005</t>
  </si>
  <si>
    <t>1500007927</t>
  </si>
  <si>
    <t>CHERRY BLOSSOM</t>
  </si>
  <si>
    <t>49943301005</t>
  </si>
  <si>
    <t>1500007078</t>
  </si>
  <si>
    <t>49548013006</t>
  </si>
  <si>
    <t>1500002402</t>
  </si>
  <si>
    <t>1500008071</t>
  </si>
  <si>
    <t>TELFORD</t>
  </si>
  <si>
    <t>51815132008</t>
  </si>
  <si>
    <t>1500007497</t>
  </si>
  <si>
    <t>RIDGEMONT</t>
  </si>
  <si>
    <t>37141428004</t>
  </si>
  <si>
    <t>1500007529</t>
  </si>
  <si>
    <t>53822118004</t>
  </si>
  <si>
    <t>1500007826</t>
  </si>
  <si>
    <t>REVERE BEACH</t>
  </si>
  <si>
    <t>49228118009</t>
  </si>
  <si>
    <t>1500007825</t>
  </si>
  <si>
    <t>49793109006</t>
  </si>
  <si>
    <t>1500007595</t>
  </si>
  <si>
    <t>53217049001</t>
  </si>
  <si>
    <t>1500006375</t>
  </si>
  <si>
    <t>38505004003</t>
  </si>
  <si>
    <t>1500006860</t>
  </si>
  <si>
    <t>ALAGON</t>
  </si>
  <si>
    <t>53509102009</t>
  </si>
  <si>
    <t>1500007481</t>
  </si>
  <si>
    <t>1500007479</t>
  </si>
  <si>
    <t>1500007702</t>
  </si>
  <si>
    <t>VIA SORRENTO</t>
  </si>
  <si>
    <t>38733205005</t>
  </si>
  <si>
    <t>1500007836</t>
  </si>
  <si>
    <t>LENNOX</t>
  </si>
  <si>
    <t>33135015009</t>
  </si>
  <si>
    <t>1500007837</t>
  </si>
  <si>
    <t>1500007883</t>
  </si>
  <si>
    <t>51511003004</t>
  </si>
  <si>
    <t>1500007099</t>
  </si>
  <si>
    <t>1500008065</t>
  </si>
  <si>
    <t>00204113001</t>
  </si>
  <si>
    <t>1500007757</t>
  </si>
  <si>
    <t>00705111003</t>
  </si>
  <si>
    <t>1500007445</t>
  </si>
  <si>
    <t>00644005005</t>
  </si>
  <si>
    <t>1500007039</t>
  </si>
  <si>
    <t>00309007009</t>
  </si>
  <si>
    <t>1500007444</t>
  </si>
  <si>
    <t>00612301001</t>
  </si>
  <si>
    <t>1500003465</t>
  </si>
  <si>
    <t>DALBY</t>
  </si>
  <si>
    <t>51416414002</t>
  </si>
  <si>
    <t>1500007223</t>
  </si>
  <si>
    <t>NECTARINE</t>
  </si>
  <si>
    <t>40325211006</t>
  </si>
  <si>
    <t>1500007594</t>
  </si>
  <si>
    <t>43805312002</t>
  </si>
  <si>
    <t>1500007593</t>
  </si>
  <si>
    <t>GINSENG</t>
  </si>
  <si>
    <t>38419303005</t>
  </si>
  <si>
    <t>1500007758</t>
  </si>
  <si>
    <t>AVENIDA SABIA</t>
  </si>
  <si>
    <t>33956203005</t>
  </si>
  <si>
    <t>1500007544</t>
  </si>
  <si>
    <t>43805116000</t>
  </si>
  <si>
    <t>1500008046</t>
  </si>
  <si>
    <t>WALLACE</t>
  </si>
  <si>
    <t>13914106007</t>
  </si>
  <si>
    <t>1500007947</t>
  </si>
  <si>
    <t>00320106004</t>
  </si>
  <si>
    <t>1500008121</t>
  </si>
  <si>
    <t>KING</t>
  </si>
  <si>
    <t>13936013004</t>
  </si>
  <si>
    <t>1500007494</t>
  </si>
  <si>
    <t>LOWRY</t>
  </si>
  <si>
    <t>51603236008</t>
  </si>
  <si>
    <t>1500007461</t>
  </si>
  <si>
    <t>BROADWAY</t>
  </si>
  <si>
    <t>49742208002</t>
  </si>
  <si>
    <t>1500007797</t>
  </si>
  <si>
    <t>COTTAGE PARK</t>
  </si>
  <si>
    <t>52234008008</t>
  </si>
  <si>
    <t>1500007760</t>
  </si>
  <si>
    <t>01520020004</t>
  </si>
  <si>
    <t>1500008083</t>
  </si>
  <si>
    <t>CONCORD</t>
  </si>
  <si>
    <t>40963219002</t>
  </si>
  <si>
    <t>1500007906</t>
  </si>
  <si>
    <t>1500007796</t>
  </si>
  <si>
    <t>ABOUDARA</t>
  </si>
  <si>
    <t>51242112006</t>
  </si>
  <si>
    <t>1500007621</t>
  </si>
  <si>
    <t>STINE</t>
  </si>
  <si>
    <t>02028103004</t>
  </si>
  <si>
    <t>1500007120</t>
  </si>
  <si>
    <t>44108104008</t>
  </si>
  <si>
    <t>1500007771</t>
  </si>
  <si>
    <t>01816019002</t>
  </si>
  <si>
    <t>1500007478</t>
  </si>
  <si>
    <t>1500007476</t>
  </si>
  <si>
    <t>1500007060</t>
  </si>
  <si>
    <t>TIFFER</t>
  </si>
  <si>
    <t>51477210003</t>
  </si>
  <si>
    <t>1500007337</t>
  </si>
  <si>
    <t>WIMBLEY</t>
  </si>
  <si>
    <t>38908013006</t>
  </si>
  <si>
    <t>1500007770</t>
  </si>
  <si>
    <t>00912108009</t>
  </si>
  <si>
    <t>1500007475</t>
  </si>
  <si>
    <t>1500007100</t>
  </si>
  <si>
    <t>DA VINCI</t>
  </si>
  <si>
    <t>49539016009</t>
  </si>
  <si>
    <t>1500006545</t>
  </si>
  <si>
    <t>POLO SADDLE</t>
  </si>
  <si>
    <t>52652104003</t>
  </si>
  <si>
    <t>1500006419</t>
  </si>
  <si>
    <t>00833117009</t>
  </si>
  <si>
    <t>1500007680</t>
  </si>
  <si>
    <t>1500007670</t>
  </si>
  <si>
    <t>51224210005</t>
  </si>
  <si>
    <t>1500007075</t>
  </si>
  <si>
    <t>00431107006</t>
  </si>
  <si>
    <t>1500007304</t>
  </si>
  <si>
    <t>8TH</t>
  </si>
  <si>
    <t>13919113002</t>
  </si>
  <si>
    <t>1500006054</t>
  </si>
  <si>
    <t>00811205007</t>
  </si>
  <si>
    <t>1500007768</t>
  </si>
  <si>
    <t>02126217003</t>
  </si>
  <si>
    <t>1500008036</t>
  </si>
  <si>
    <t>00612117004</t>
  </si>
  <si>
    <t>1500003716</t>
  </si>
  <si>
    <t>SPIRIT FALLS</t>
  </si>
  <si>
    <t>52549107007</t>
  </si>
  <si>
    <t>1500007591</t>
  </si>
  <si>
    <t>ELYSIUM</t>
  </si>
  <si>
    <t>37203201008</t>
  </si>
  <si>
    <t>1500005816</t>
  </si>
  <si>
    <t>DAY DREAM</t>
  </si>
  <si>
    <t>52510404005</t>
  </si>
  <si>
    <t>1500007779</t>
  </si>
  <si>
    <t>EASTON</t>
  </si>
  <si>
    <t>02040204008</t>
  </si>
  <si>
    <t>1500006979</t>
  </si>
  <si>
    <t>TIVOLI</t>
  </si>
  <si>
    <t>39418228001</t>
  </si>
  <si>
    <t>1500007474</t>
  </si>
  <si>
    <t>1500007036</t>
  </si>
  <si>
    <t>029</t>
  </si>
  <si>
    <t>CALIFORNIA POPPY</t>
  </si>
  <si>
    <t>53510309006</t>
  </si>
  <si>
    <t>1500007046</t>
  </si>
  <si>
    <t>1500008067</t>
  </si>
  <si>
    <t>JULIAN</t>
  </si>
  <si>
    <t>40520105001</t>
  </si>
  <si>
    <t>1500007242</t>
  </si>
  <si>
    <t>LITTLE BROOK</t>
  </si>
  <si>
    <t>52262212004</t>
  </si>
  <si>
    <t>1500007399</t>
  </si>
  <si>
    <t>UNSER</t>
  </si>
  <si>
    <t>53302112003</t>
  </si>
  <si>
    <t>1500007784</t>
  </si>
  <si>
    <t>HEWLETT</t>
  </si>
  <si>
    <t>33117204009</t>
  </si>
  <si>
    <t>1500007178</t>
  </si>
  <si>
    <t>COLORADO</t>
  </si>
  <si>
    <t>52740203009</t>
  </si>
  <si>
    <t>1500007214</t>
  </si>
  <si>
    <t>49772206003</t>
  </si>
  <si>
    <t>1500008033</t>
  </si>
  <si>
    <t>SONOITA</t>
  </si>
  <si>
    <t>38534131002</t>
  </si>
  <si>
    <t>1500007115</t>
  </si>
  <si>
    <t>DALI</t>
  </si>
  <si>
    <t>49548019004</t>
  </si>
  <si>
    <t>1500006984</t>
  </si>
  <si>
    <t>MIDMAR</t>
  </si>
  <si>
    <t>52929114007</t>
  </si>
  <si>
    <t>1500007473</t>
  </si>
  <si>
    <t>ELLINGTON</t>
  </si>
  <si>
    <t>52546133003</t>
  </si>
  <si>
    <t>1500007952</t>
  </si>
  <si>
    <t>50023318006</t>
  </si>
  <si>
    <t>1500007345</t>
  </si>
  <si>
    <t>38643406004</t>
  </si>
  <si>
    <t>1500007950</t>
  </si>
  <si>
    <t>TIVERTON</t>
  </si>
  <si>
    <t>52343004009</t>
  </si>
  <si>
    <t>1500007471</t>
  </si>
  <si>
    <t>49772211007</t>
  </si>
  <si>
    <t>1500007631</t>
  </si>
  <si>
    <t>LANAI</t>
  </si>
  <si>
    <t>52727122000</t>
  </si>
  <si>
    <t>1500007389</t>
  </si>
  <si>
    <t>53226223005</t>
  </si>
  <si>
    <t>1500007378</t>
  </si>
  <si>
    <t>49229103008</t>
  </si>
  <si>
    <t>1500007468</t>
  </si>
  <si>
    <t>VALVERDE</t>
  </si>
  <si>
    <t>54103203006</t>
  </si>
  <si>
    <t>1500007045</t>
  </si>
  <si>
    <t>TWEED</t>
  </si>
  <si>
    <t>51428015002</t>
  </si>
  <si>
    <t>1500007487</t>
  </si>
  <si>
    <t>53811112004</t>
  </si>
  <si>
    <t>1500007951</t>
  </si>
  <si>
    <t>49548010007</t>
  </si>
  <si>
    <t>1500007919</t>
  </si>
  <si>
    <t>SABINE FOREST</t>
  </si>
  <si>
    <t>52930103007</t>
  </si>
  <si>
    <t>1500007918</t>
  </si>
  <si>
    <t>HOLYOKE</t>
  </si>
  <si>
    <t>53232411001</t>
  </si>
  <si>
    <t>1500007751</t>
  </si>
  <si>
    <t>WINDCHIME</t>
  </si>
  <si>
    <t>51521212003</t>
  </si>
  <si>
    <t>1500007485</t>
  </si>
  <si>
    <t>JACKSONVILLE</t>
  </si>
  <si>
    <t>52742103008</t>
  </si>
  <si>
    <t>1500008124</t>
  </si>
  <si>
    <t>030</t>
  </si>
  <si>
    <t>VILLA BELLA</t>
  </si>
  <si>
    <t>49763116009</t>
  </si>
  <si>
    <t xml:space="preserve"> </t>
  </si>
  <si>
    <t>SAUVAGE TRUST</t>
  </si>
  <si>
    <t>OWNER/BUILDER</t>
  </si>
  <si>
    <t>SPECIAL INSPECTION FOR PATIO ENCLOSURE</t>
  </si>
  <si>
    <t>FED NATL MTG ASSN</t>
  </si>
  <si>
    <t>KERN RIVER HEARTH AND HOME INC</t>
  </si>
  <si>
    <t>MOBILE HOME FOUNDATION - EXISTING HOME</t>
  </si>
  <si>
    <t>SEARLE SARAH &amp; WARREN</t>
  </si>
  <si>
    <t>ILLEGAL PATIO PER CODE CASE</t>
  </si>
  <si>
    <t>GEORGE AND GIM SIM TONG</t>
  </si>
  <si>
    <t>TOWERY COMMERCIAL</t>
  </si>
  <si>
    <t>211 lf BLOCK WALL</t>
  </si>
  <si>
    <t>3541 PANAMA LANE LLC</t>
  </si>
  <si>
    <t>M D ATKINSON</t>
  </si>
  <si>
    <t>REPAIR DAMAGE TO BUILDING FROM VEHICLE</t>
  </si>
  <si>
    <t>CAIN MEM AFRICA METH EPISP CHR</t>
  </si>
  <si>
    <t>D R COSTON CONSTRUCTION</t>
  </si>
  <si>
    <t>BATHROOM REMODEL FOR ADA</t>
  </si>
  <si>
    <t>GANNON TRUST</t>
  </si>
  <si>
    <t>E S WEST COAST LLC</t>
  </si>
  <si>
    <t>STANDBY GENERATOR ON NEW SLAB FOR</t>
  </si>
  <si>
    <t>BAKERSFIELD CONVENTION HOTEL I</t>
  </si>
  <si>
    <t>CHARLES SEDERS CONSTRUCTION</t>
  </si>
  <si>
    <t>DECORATIVE PATIO SCREEN</t>
  </si>
  <si>
    <t>CROWN CASTLE GT CO LLC</t>
  </si>
  <si>
    <t>MASTEC NETWORK SOLUTIONS INC</t>
  </si>
  <si>
    <t>CELL TOWER MODIFICATIONS - REPLACE 3</t>
  </si>
  <si>
    <t>CAMP-TENNECO</t>
  </si>
  <si>
    <t>TOTAL TELCO SPECIALISTS INC</t>
  </si>
  <si>
    <t>CELL TOWER MODIFICATIONS</t>
  </si>
  <si>
    <t>HAGEMAN PROP LLC</t>
  </si>
  <si>
    <t>XCEL RACK CONTRACTORS</t>
  </si>
  <si>
    <t>RACKING</t>
  </si>
  <si>
    <t>BAKERSFIELD UNIVERSITY PARTNER</t>
  </si>
  <si>
    <t>S C ANDERSON INC</t>
  </si>
  <si>
    <t>EXTERIOR GYPSUM CLADDING PRIOR TO STUCCO</t>
  </si>
  <si>
    <t>8800 STOCKDALE PARTNERS L P</t>
  </si>
  <si>
    <t>EXTERIOR GYPSUM CLADDING FOR STUCCO</t>
  </si>
  <si>
    <t>YAM JEFFREY HAM</t>
  </si>
  <si>
    <t>LANCASTER ERNIE CONST</t>
  </si>
  <si>
    <t>EXTEND COLD BOX AT SHELL STATION MINI</t>
  </si>
  <si>
    <t>JONES FAMILY TR</t>
  </si>
  <si>
    <t>AGI GENERAL CONTRACTING</t>
  </si>
  <si>
    <t>REPAIR DAMAGE CAUSED BY VEHICLE INTO</t>
  </si>
  <si>
    <t>R &amp; R VALLEY SQUARE LLC</t>
  </si>
  <si>
    <t>March 24, 2015 3:17:00 PM  pjackson.</t>
  </si>
  <si>
    <t>ABRAMS FAMILY TRUST</t>
  </si>
  <si>
    <t>CELL TOWER MODIFICATION</t>
  </si>
  <si>
    <t>BRUSCA BRANDON A</t>
  </si>
  <si>
    <t>ABATE CONSTRUCTION</t>
  </si>
  <si>
    <t>559sf RV GARAGE ADDITION</t>
  </si>
  <si>
    <t>SAN JOAQUIN COMM HOSPITAL</t>
  </si>
  <si>
    <t>J R ABBOTT CONSTRUCTION</t>
  </si>
  <si>
    <t>21sf TENANT IMPROVEMENT TO ADD CLOSET</t>
  </si>
  <si>
    <t>PHYSICIANS DEV LLC</t>
  </si>
  <si>
    <t>STEVEN M FOWLER CONST INC</t>
  </si>
  <si>
    <t>500 SF TI "CENTRAL CARDIOLOGY MEDICAL</t>
  </si>
  <si>
    <t>BAKERSFIELD CELLULAR</t>
  </si>
  <si>
    <t>REPLACE AND INSTALL CELL ANTENNAS AND</t>
  </si>
  <si>
    <t>FRANDO FAMILY TRUST</t>
  </si>
  <si>
    <t>DRY CREEK MINI BARNS INC</t>
  </si>
  <si>
    <t>720SF DETACHED GARAGE</t>
  </si>
  <si>
    <t>BLAND GLENN E &amp; TRICA A</t>
  </si>
  <si>
    <t>KEN DUNBAR &amp; SONS INC</t>
  </si>
  <si>
    <t>741SF ADDITION TO EXISTING GARAGE</t>
  </si>
  <si>
    <t>PACIFIC HEALTH EDUCATION CTR</t>
  </si>
  <si>
    <t>ACCURATE DRYWALL</t>
  </si>
  <si>
    <t>557 COMM TI</t>
  </si>
  <si>
    <t>BAKERSFIELD GROVE LTD LLC</t>
  </si>
  <si>
    <t>C C K BUILDERS, INC</t>
  </si>
  <si>
    <t>KITCHEN REMODEL FOR MCDONALDS</t>
  </si>
  <si>
    <t>URIBE ARCELIA VELASCO</t>
  </si>
  <si>
    <t>LARSEN CONSTRUCTION &amp; SUPPLY</t>
  </si>
  <si>
    <t>875SF DETACHED GARAGE/ SHOP BUILDING</t>
  </si>
  <si>
    <t>BAKERSFIELD MALL LLC</t>
  </si>
  <si>
    <t>HARDESTY &amp; ASSOCIATES</t>
  </si>
  <si>
    <t>RACKING - FINISH LINE</t>
  </si>
  <si>
    <t>KUHSD PUB FACILITIES FIN CORP</t>
  </si>
  <si>
    <t>ADDING METER TO EXISTING SERVICE TO</t>
  </si>
  <si>
    <t>MONG JIEMIN</t>
  </si>
  <si>
    <t>A-C ELECTRIC CO</t>
  </si>
  <si>
    <t>1192 SF COMM SOLAR SHADE STRUCTURE</t>
  </si>
  <si>
    <t>SIERRA INTERNAT MACH INC</t>
  </si>
  <si>
    <t>2 - 400 SF SLABS TO 4 EA METAL STORAGE</t>
  </si>
  <si>
    <t>FITZGERALD LLC</t>
  </si>
  <si>
    <t>TENANT IMPROVEMENT SPECIALTIES</t>
  </si>
  <si>
    <t>1063 SF TI #103</t>
  </si>
  <si>
    <t>1700 SF COMM SOLAR SHADE STRUCTURE</t>
  </si>
  <si>
    <t>CREDI BAKERSFIELD LP</t>
  </si>
  <si>
    <t>FRANS CONSTRUCTION</t>
  </si>
  <si>
    <t>1260SF TENANT IMPROVEMENT FOR CHASE</t>
  </si>
  <si>
    <t>YOON HARRY H &amp; KONG J</t>
  </si>
  <si>
    <t>1314 TI</t>
  </si>
  <si>
    <t>GOSFORD AT PACHECO LLC</t>
  </si>
  <si>
    <t>KMACK CONSTRUCTION INC</t>
  </si>
  <si>
    <t>1478 SF TI - STARBUCKS</t>
  </si>
  <si>
    <t>MC DONALDS CORP</t>
  </si>
  <si>
    <t>WEST COAST CONSTRUCTION INC</t>
  </si>
  <si>
    <t>1600 SF TI</t>
  </si>
  <si>
    <t>J.P. CONSTRUCTION CO.</t>
  </si>
  <si>
    <t>1686 TI - FLAME BROILER</t>
  </si>
  <si>
    <t>NATIONAL HEALTH SERVICES INC</t>
  </si>
  <si>
    <t>SUPERIOR CONSTRUCTION</t>
  </si>
  <si>
    <t>COMM TI - PHASE 1 1817 SF</t>
  </si>
  <si>
    <t>2647 SF COMM SOLAR SHADE STRUCTURE</t>
  </si>
  <si>
    <t>RIO BRAVO MEDICAL CAMPUS LLC</t>
  </si>
  <si>
    <t>GL BRUNO</t>
  </si>
  <si>
    <t>1995 SF TI "RIO BRAVO MEDICAL BLDG A"</t>
  </si>
  <si>
    <t>BRAM INVESTMENTS LLC</t>
  </si>
  <si>
    <t>BAYMARR CONSTRUCTORS INC</t>
  </si>
  <si>
    <t>2400 SF TI  "M &amp; R TRADING"</t>
  </si>
  <si>
    <t>FROEHLICH SIGNATURE HOMES INC</t>
  </si>
  <si>
    <t>2</t>
  </si>
  <si>
    <t>TOUCHSTONE PLAZA LLC</t>
  </si>
  <si>
    <t>S &amp; S HOMES</t>
  </si>
  <si>
    <t>TESSA HOLDINGS LLC</t>
  </si>
  <si>
    <t>IGLESIA NI CRISTO</t>
  </si>
  <si>
    <t>R MAGDAY BUILDERS INC</t>
  </si>
  <si>
    <t>3533 COMM TI "IGLESIA DE CRISTO"</t>
  </si>
  <si>
    <t>3</t>
  </si>
  <si>
    <t>BENCHMARK COMMUNITIES LLC</t>
  </si>
  <si>
    <t>ARNOLD REVOCABLE TRUST</t>
  </si>
  <si>
    <t>KDC CONSTRUCTION INC</t>
  </si>
  <si>
    <t>1776 COMM SHELL  - STAR BUCKS</t>
  </si>
  <si>
    <t>GIBBONS &amp; WHEELAN INC</t>
  </si>
  <si>
    <t>MODEL HOME - COVENANT ON FILE</t>
  </si>
  <si>
    <t>1</t>
  </si>
  <si>
    <t>BERKSHIRE BAK LLC</t>
  </si>
  <si>
    <t>CATES DAVID A</t>
  </si>
  <si>
    <t>HARDT INVS IV LLC</t>
  </si>
  <si>
    <t>DOVICHI HOMES INC</t>
  </si>
  <si>
    <t>S&amp;S HOMES</t>
  </si>
  <si>
    <t>PERMIT ALTERED TO LARGER SQ. FT.</t>
  </si>
  <si>
    <t>JOHN BALFANZ HOMES</t>
  </si>
  <si>
    <t>BALFANZ JOHN HOMES</t>
  </si>
  <si>
    <t>6</t>
  </si>
  <si>
    <t>STANDARD PAC CORP</t>
  </si>
  <si>
    <t>STANDARD PACIFIC CORP</t>
  </si>
  <si>
    <t>CASTLE &amp; COOKE CALIFORNIA INC</t>
  </si>
  <si>
    <t>BALFANZ HOMES</t>
  </si>
  <si>
    <t>ANTONGIOVANNI BEAU JORDAN</t>
  </si>
  <si>
    <t>MURPHY WILLIAM</t>
  </si>
  <si>
    <t>4800 STOCKDALE PARTNERSHIP</t>
  </si>
  <si>
    <t>3832 SF TI STATE OF CA ALCOHOL BEV. CONTROL</t>
  </si>
  <si>
    <t>CASTLE &amp; COOKE COMML CA INC</t>
  </si>
  <si>
    <t>3847 SF TI</t>
  </si>
  <si>
    <t>1675 CHESTER AVENUE ASSOC</t>
  </si>
  <si>
    <t>3875 SF TI  "BBSI"</t>
  </si>
  <si>
    <t>SYMBOLIC INV &amp; OPERATING CO LL</t>
  </si>
  <si>
    <t>COPPERLEAF LLC</t>
  </si>
  <si>
    <t>JEREMY WILLER CONSTRUCTION INC</t>
  </si>
  <si>
    <t>JEREMY WILLER CONSTRUCTION</t>
  </si>
  <si>
    <t>K HOVNANIANS FOUR SEASONS AT B</t>
  </si>
  <si>
    <t>K HOVNANIAN</t>
  </si>
  <si>
    <t>CALIF EASTON LLC</t>
  </si>
  <si>
    <t>R C PACIFIC CONSTRUCTION INC</t>
  </si>
  <si>
    <t>4000 SF TI "CORNER BAKERY CAFE"</t>
  </si>
  <si>
    <t>WOODSIDE HOMES OF FRESNO</t>
  </si>
  <si>
    <t>4500SF TENANT IMPROVEMENT FOR FINISH</t>
  </si>
  <si>
    <t>CITY OF BAKERSFIELD</t>
  </si>
  <si>
    <t>INSTALL 2500 AMP CIRCUIT TO NEW GRINDER</t>
  </si>
  <si>
    <t>COMM TI -</t>
  </si>
  <si>
    <t>DOLGIN BRUCE &amp; ELAINE</t>
  </si>
  <si>
    <t>PYRAMID CONST</t>
  </si>
  <si>
    <t>2350 SF TI</t>
  </si>
  <si>
    <t>ROBERSON GENE CONSTRUCT PROFIT</t>
  </si>
  <si>
    <t>ROBERSON BROTHERS CONSTRUCTION</t>
  </si>
  <si>
    <t>DE FOREST CONSTRUCTION INC</t>
  </si>
  <si>
    <t>5160 SF TI RED ROBIN</t>
  </si>
  <si>
    <t>NEW WELL WORSHIP CENTER ASMBLY</t>
  </si>
  <si>
    <t>5265 SF CHANGE OF USE FROM CHURCH TO</t>
  </si>
  <si>
    <t>4</t>
  </si>
  <si>
    <t>85 BARCELONA LLC</t>
  </si>
  <si>
    <t>SUMMIT CAPITAL VENTURES LLC</t>
  </si>
  <si>
    <t>5</t>
  </si>
  <si>
    <t>PACKER DAVE CONSTRUCTION</t>
  </si>
  <si>
    <t>MODEL HOME - COVENANT RECORDED</t>
  </si>
  <si>
    <t>GONZALEZ LAURA C</t>
  </si>
  <si>
    <t>8930 SF SOLAR SHADE STRUCTURE</t>
  </si>
  <si>
    <t>MDM CONSTRUCTION</t>
  </si>
  <si>
    <t>2999 SF NEW "EL POLO LOCO"</t>
  </si>
  <si>
    <t>STEPHEN SMITH BLDR INC</t>
  </si>
  <si>
    <t>STEPHEN SMITH HOMES</t>
  </si>
  <si>
    <t>ICE BUILDERS INC</t>
  </si>
  <si>
    <t>11164 SF TI "JC PENNEY" BIGFOOT DEPT</t>
  </si>
  <si>
    <t>JAMES C HILLY</t>
  </si>
  <si>
    <t>12860 SF TI MOR FURNITURE FOR LESS</t>
  </si>
  <si>
    <t>IGLESIA DE DIOS PENTECOSTAL</t>
  </si>
  <si>
    <t>MIRONOWSKI RUBEN CONSTRUCTION</t>
  </si>
  <si>
    <t>12101 SF NEW "PENTECOSTAL CHURCH OF GOD"</t>
  </si>
  <si>
    <t>ARREDONDO VENTURES INC</t>
  </si>
  <si>
    <t>COURTS &amp; GREENS</t>
  </si>
  <si>
    <t>15930SF TI FOR RONKA UNDERGROUND SKATE PARK</t>
  </si>
  <si>
    <t>5825 SF TI "RABOBANK ARENA"</t>
  </si>
  <si>
    <t>HOSS ENTERPRISES LLC</t>
  </si>
  <si>
    <t>9980 SF NEW COMM - CROWN POINT BUSINESS</t>
  </si>
  <si>
    <t>FIFTY HUNDRED SIXTEEN CAL AVE</t>
  </si>
  <si>
    <t>ACKERMAN CONSTRUCTION INC</t>
  </si>
  <si>
    <t>24,713sf TENANT IMPROVEMENTS FOR WORKLOGIC HR</t>
  </si>
  <si>
    <t>WALLACE &amp; SMITH CONTS</t>
  </si>
  <si>
    <t>27200 SF NEW OFFICE SHELL</t>
  </si>
  <si>
    <t>HELLENIC COMM ST GEORGE CHURCH</t>
  </si>
  <si>
    <t>TEMPORARY SIGN PERMIT FOR  GREEK FOOD</t>
  </si>
  <si>
    <t>MONTOYA JOHN &amp; JUANITA C</t>
  </si>
  <si>
    <t>CALIFORNIA DELTA MECH INC</t>
  </si>
  <si>
    <t>HAKIM TONY N &amp; JACOB HAKIM MAR</t>
  </si>
  <si>
    <t>BAKERSFIELD PLUMBING CO INC.</t>
  </si>
  <si>
    <t>WHOLE HOUSE REPIPE</t>
  </si>
  <si>
    <t>ERO FRANCIS V</t>
  </si>
  <si>
    <t>RELIABLE ENERGY MANAGEMENT INC</t>
  </si>
  <si>
    <t>WAWTER HEATER CHANGEOUT</t>
  </si>
  <si>
    <t>ZAMORA ANNA L</t>
  </si>
  <si>
    <t>STANS DISCOUNT PLUMBING</t>
  </si>
  <si>
    <t>water service line</t>
  </si>
  <si>
    <t>HAYWARD FREDERICK D &amp; EVALU</t>
  </si>
  <si>
    <t>water line repair</t>
  </si>
  <si>
    <t>MEZA LYNDA</t>
  </si>
  <si>
    <t>WATER HEATER CHANGEOUT</t>
  </si>
  <si>
    <t>SHIVA ENTERPRISES LLC</t>
  </si>
  <si>
    <t>PAYLESS PLUMBING &amp; ROOTER SPEC</t>
  </si>
  <si>
    <t>MILLS DEBBIE</t>
  </si>
  <si>
    <t>SPASIANO TRUST</t>
  </si>
  <si>
    <t>MATTHEW BELLANTE</t>
  </si>
  <si>
    <t>BEAVERS ELIZABETH ANN</t>
  </si>
  <si>
    <t>HPS MECHANICAL</t>
  </si>
  <si>
    <t>GRUMBLES GARY &amp; CAROL</t>
  </si>
  <si>
    <t>FRONTIER MECHANICAL INC</t>
  </si>
  <si>
    <t>water heater changeout</t>
  </si>
  <si>
    <t>WANG JIANYU &amp; LI JUN</t>
  </si>
  <si>
    <t>SUELL PATRICIA ANN</t>
  </si>
  <si>
    <t>STONE RAYJEAN</t>
  </si>
  <si>
    <t>SANCHEZ JUAN M JR</t>
  </si>
  <si>
    <t>HOLLIBAUGH RAYMOND P 2010 TRUS</t>
  </si>
  <si>
    <t>CLAVEL MARIO</t>
  </si>
  <si>
    <t>AMBROSINI KEVIN &amp; DENISE L</t>
  </si>
  <si>
    <t>ALPHA OMEGA DISCOUNT PLUMBING</t>
  </si>
  <si>
    <t>CARRILLO ESTHER</t>
  </si>
  <si>
    <t>OASIS AIR COND INC</t>
  </si>
  <si>
    <t>WATER HEATER C/O - UNIT A</t>
  </si>
  <si>
    <t>DESERET PARTNERS</t>
  </si>
  <si>
    <t>WATER HEATER C/O - UNIT #4</t>
  </si>
  <si>
    <t>QUINTANILLA MARIA ISABEL</t>
  </si>
  <si>
    <t>WATER HEATER C/O</t>
  </si>
  <si>
    <t>PORTILLO RAFAEL ANTONIO</t>
  </si>
  <si>
    <t>STEPHENS JOE A &amp; JERALYNN J</t>
  </si>
  <si>
    <t>CURNOW LARRY A &amp; SUSAN M</t>
  </si>
  <si>
    <t>GUNSOLUS CONSTRUCTION INC</t>
  </si>
  <si>
    <t>GAINES ANDREW R &amp; BRITTNEY D</t>
  </si>
  <si>
    <t>BRIDGMAN MARGARET ANNETTE</t>
  </si>
  <si>
    <t>GRAY TOMMY J &amp; LINDA C</t>
  </si>
  <si>
    <t>BIG BUILDERS</t>
  </si>
  <si>
    <t>MUNCH JOSEPH JOHN</t>
  </si>
  <si>
    <t>MARTIN DANIEL V TR</t>
  </si>
  <si>
    <t>MAZIBUTO PETER</t>
  </si>
  <si>
    <t>THE HONEST PLUMBER</t>
  </si>
  <si>
    <t>GUTIERREZ LINDA M</t>
  </si>
  <si>
    <t>WALLL HEATER</t>
  </si>
  <si>
    <t>WALL HEATER C/O - UNIT A</t>
  </si>
  <si>
    <t>TURNER GWENDOLYN D</t>
  </si>
  <si>
    <t>WALL HEATER</t>
  </si>
  <si>
    <t>DEANDA JOSE</t>
  </si>
  <si>
    <t>BENCHMARK AIR CONDITIONING, IN</t>
  </si>
  <si>
    <t>U S BANK N A</t>
  </si>
  <si>
    <t>S &amp; L BUILDING DESIGNS</t>
  </si>
  <si>
    <t>W/H C/O AND DRYWALL PATCH</t>
  </si>
  <si>
    <t>DAY VIVIAN JUNE REV LIV TRUST</t>
  </si>
  <si>
    <t>W/H C/O</t>
  </si>
  <si>
    <t>ETCHEVERRY JOHN &amp; NANETTE</t>
  </si>
  <si>
    <t>RON'S SPEEDY ROOTER &amp; PLUMBING</t>
  </si>
  <si>
    <t>GARCIA FROYLAN &amp; AMELIA</t>
  </si>
  <si>
    <t>BRAVO MARTIN &amp; ENEDINA</t>
  </si>
  <si>
    <t>JONES CLARK &amp; WANEVE</t>
  </si>
  <si>
    <t>PROTEUS INC</t>
  </si>
  <si>
    <t>HOOKER MARY A TRUST</t>
  </si>
  <si>
    <t>HANOVER HOLDINGS DBA ONE HOUR</t>
  </si>
  <si>
    <t>ESGUERRA FRANCISCO JR</t>
  </si>
  <si>
    <t>PARAMOS ELECTRICAL SERVICES</t>
  </si>
  <si>
    <t>UNDERGROUND ELECTRICAL FOR PATIO</t>
  </si>
  <si>
    <t>KYSOR MARILYN S</t>
  </si>
  <si>
    <t>UNDERGROUND ELECTRICAL FOR FUTURE SPA</t>
  </si>
  <si>
    <t>FROST BRENT &amp; SHANNON</t>
  </si>
  <si>
    <t>TRENCHING AND RUNNING OF ELECTRICAL FROM</t>
  </si>
  <si>
    <t>BMC STEIN LLC</t>
  </si>
  <si>
    <t>KNIGHT'S PUMPING &amp; PORTABLE SE</t>
  </si>
  <si>
    <t>TEMP POWER POLE</t>
  </si>
  <si>
    <t>BMC HEIGHTS LLC</t>
  </si>
  <si>
    <t>AAA QUALITY SERVICES</t>
  </si>
  <si>
    <t>17TH &amp; O INV CO LP</t>
  </si>
  <si>
    <t>SITE UTILITIES - SEWER</t>
  </si>
  <si>
    <t>GONZALES NORMA</t>
  </si>
  <si>
    <t>SEWER RE-PIPE</t>
  </si>
  <si>
    <t>LIGHTLE CLEO EVELYN</t>
  </si>
  <si>
    <t>sewer repair</t>
  </si>
  <si>
    <t>FIRE WAYNE &amp; VANESSA</t>
  </si>
  <si>
    <t>LAMBERT VERN D REVOCABLE TR</t>
  </si>
  <si>
    <t>BAKER FAMILY TRUST</t>
  </si>
  <si>
    <t>SEWER LINE REPLACEMENT</t>
  </si>
  <si>
    <t>BANK OF AMER</t>
  </si>
  <si>
    <t>A S B ELECTRIC</t>
  </si>
  <si>
    <t>SERVICE PANEL UPGRADE</t>
  </si>
  <si>
    <t>BAKER JOHN P</t>
  </si>
  <si>
    <t>RUN WATER, GAS, AND ELECTRIC FOR FUTURE</t>
  </si>
  <si>
    <t>CISNEROS ISABEL</t>
  </si>
  <si>
    <t>RUN WATER LINE FOR NEW METER ACROSS</t>
  </si>
  <si>
    <t>POLOYNIS MARIAN SURVIVORS TR</t>
  </si>
  <si>
    <t>RANKIN ELECTRIC</t>
  </si>
  <si>
    <t>REWIRING FROM VANDELISM</t>
  </si>
  <si>
    <t>BORGSDORF LAWRENCE R &amp; JILL E</t>
  </si>
  <si>
    <t>VULCAN CONSTRUCTION &amp; MAINT.</t>
  </si>
  <si>
    <t>REPLUMB OUTSIDE GAS LINE TO NEW GAS</t>
  </si>
  <si>
    <t>CONTRERAS FAMILY TRUST</t>
  </si>
  <si>
    <t>REPLACING SINK IN TATOO PARLOR</t>
  </si>
  <si>
    <t>replace exhaust hood on rest.</t>
  </si>
  <si>
    <t>CALIFORNIA AIR SYSTEMS</t>
  </si>
  <si>
    <t>replace exhaust hood at "sarku japan"</t>
  </si>
  <si>
    <t>AMERICAN BAPTIST HOMES OF THE</t>
  </si>
  <si>
    <t>M D WOLF CONSTRUCTION</t>
  </si>
  <si>
    <t>REPIPE FOR ROSEWOOD RETIREMENT</t>
  </si>
  <si>
    <t>GALLON JACK &amp; BLANKENSHIP CYNT</t>
  </si>
  <si>
    <t>ASH ELECTRICAL CONSTRUCTION</t>
  </si>
  <si>
    <t>RELOCATE ELECTRICAL PANEL</t>
  </si>
  <si>
    <t>HUSTON TERRY &amp; RHONDA</t>
  </si>
  <si>
    <t>STOCKDALE AIRE INC</t>
  </si>
  <si>
    <t>RELOCATE DUAL PACK</t>
  </si>
  <si>
    <t>THORNBURG ROD</t>
  </si>
  <si>
    <t>plumbing repair for sewer into alley</t>
  </si>
  <si>
    <t>ZIMMERMAN CLOVIS H &amp; CAROLYN W</t>
  </si>
  <si>
    <t>plumbing</t>
  </si>
  <si>
    <t>SARRET PROP LLC</t>
  </si>
  <si>
    <t>LIGHTNING ELECTRIC</t>
  </si>
  <si>
    <t>PANEL UPGRADE</t>
  </si>
  <si>
    <t>YIMM DONALD M &amp; GEMMA A</t>
  </si>
  <si>
    <t>CURTIS ELECTRICAL CONST.</t>
  </si>
  <si>
    <t>TYREE MONTECINO DENISE M</t>
  </si>
  <si>
    <t>ROWELL JEREMY &amp; TAMI L</t>
  </si>
  <si>
    <t>MERRITT CODY JOE</t>
  </si>
  <si>
    <t>COOK JIMMY RAY &amp; STEPHANY</t>
  </si>
  <si>
    <t>COLBERT DENNIS &amp; SUSAN</t>
  </si>
  <si>
    <t>ESA P PORTFOLIO LLC</t>
  </si>
  <si>
    <t>STEM INC</t>
  </si>
  <si>
    <t>NEW CIRCUIT FOR ENERGY MANAGEMENT SYSTEM</t>
  </si>
  <si>
    <t>LENNAR HOMES OF CALIFORNIA</t>
  </si>
  <si>
    <t>LANDSCAPE PEDISTAL</t>
  </si>
  <si>
    <t>DIAMOND STAR PROP LLC</t>
  </si>
  <si>
    <t>AAA ELECTRIC</t>
  </si>
  <si>
    <t>KITCHEN REWIRE - CHANGE OUTLETS</t>
  </si>
  <si>
    <t>GOLDMAN ENTERPRISES LTD PTNSHP</t>
  </si>
  <si>
    <t>STEWART BRIAN PLUMBING</t>
  </si>
  <si>
    <t>INSTALL OF BACKFLOW PREVENTER AT OUTBACK</t>
  </si>
  <si>
    <t>JOST DUANE</t>
  </si>
  <si>
    <t>STABILITY HOME ACCESS</t>
  </si>
  <si>
    <t>INSTALL COMBUSTION VENTS FOR 2 WATER</t>
  </si>
  <si>
    <t>ACEVES MIGUEL &amp; LAURA TRUST</t>
  </si>
  <si>
    <t>RODRIGUEZ HEATING &amp; AIR</t>
  </si>
  <si>
    <t>HVAC C/O APT #5</t>
  </si>
  <si>
    <t>VISION BARRINGTON LLC</t>
  </si>
  <si>
    <t>BAKERSFIELD REALTY MANAGEMENT</t>
  </si>
  <si>
    <t>HVAC C/O - UNIT B</t>
  </si>
  <si>
    <t>KREUTZER DELORES LOUISE TR</t>
  </si>
  <si>
    <t>HVAC C/O - UNIT #9</t>
  </si>
  <si>
    <t>LAURELWOOD OAKS INVESTORS</t>
  </si>
  <si>
    <t>HUBBELL AIR</t>
  </si>
  <si>
    <t>HVAC C/O - UNIT #33</t>
  </si>
  <si>
    <t>TUCKER R JAMES</t>
  </si>
  <si>
    <t>VALLEY AIR SYSTEMS</t>
  </si>
  <si>
    <t>HVAC C/O</t>
  </si>
  <si>
    <t>ROBERTSON GORDON L</t>
  </si>
  <si>
    <t>MC BRIDE JONATHAN R</t>
  </si>
  <si>
    <t>JORDAN JASON ALLEN &amp; JANETTE V</t>
  </si>
  <si>
    <t>SKY HEATING &amp; AIR</t>
  </si>
  <si>
    <t>DATINGUINOO FELICITO D</t>
  </si>
  <si>
    <t>ON CALL HEATING AND AIR</t>
  </si>
  <si>
    <t>TURNER JACOB &amp; ERIN TRUST</t>
  </si>
  <si>
    <t>STRICKLAND ALVA &amp; JOHNNIE FMLY</t>
  </si>
  <si>
    <t>RICHARDSON LIVING TR</t>
  </si>
  <si>
    <t>PHILLIPS WYNEMA L REV TR</t>
  </si>
  <si>
    <t>PETRINI JEFFREY</t>
  </si>
  <si>
    <t>LOPEZ FAMILY TRUST</t>
  </si>
  <si>
    <t>KOOTSTRA P &amp; L FAMILY TRUST</t>
  </si>
  <si>
    <t>GILEA CLAUDIU</t>
  </si>
  <si>
    <t>BOWMAN JERRY &amp; CAROL FAMILY TR</t>
  </si>
  <si>
    <t>BARBOSA ALEJANDRO TELLO</t>
  </si>
  <si>
    <t>ASH KAREN V</t>
  </si>
  <si>
    <t>SORIANO ROCIO B &amp; CARLOS D</t>
  </si>
  <si>
    <t>M J MECHANICAL</t>
  </si>
  <si>
    <t>GREGORIO JOSHUA K</t>
  </si>
  <si>
    <t>LENNOX NATIONAL ACCOUNT SERVIC</t>
  </si>
  <si>
    <t>WINDCHIME SERIES OF WINDSONG V</t>
  </si>
  <si>
    <t>LAVERNE &amp; SONS</t>
  </si>
  <si>
    <t>SCHROEDER GISELE LIVING TRUST</t>
  </si>
  <si>
    <t>ROLOW ALANNA</t>
  </si>
  <si>
    <t>RAGSDALE DAVID H &amp; VALERIE D</t>
  </si>
  <si>
    <t>MERKEL WARREN &amp; SHEILA K</t>
  </si>
  <si>
    <t>MARTELL DENISE A</t>
  </si>
  <si>
    <t>LAYMANCE JERRY &amp; CHERYL</t>
  </si>
  <si>
    <t>ESMOND RICHARD D &amp; GUADALUPE</t>
  </si>
  <si>
    <t>SUMMERS EDDIE R &amp; INGER M</t>
  </si>
  <si>
    <t>HOLDERS AIR CONDITIONING</t>
  </si>
  <si>
    <t>PINEDA MARTHA R</t>
  </si>
  <si>
    <t>PARKER CHRISTOPHER</t>
  </si>
  <si>
    <t>WELTON ARTHUR J JR &amp; ANTONINA</t>
  </si>
  <si>
    <t>MILLER MANUEL LEE &amp; LANA Y</t>
  </si>
  <si>
    <t>LOMELI LUIS A &amp; JESSICA T</t>
  </si>
  <si>
    <t>BARNES DANNY A</t>
  </si>
  <si>
    <t>RAMOS ARTURO</t>
  </si>
  <si>
    <t>VIGNOLO LIV TR</t>
  </si>
  <si>
    <t>GUNDLACH PLUMB&amp;SHEET METAL CO</t>
  </si>
  <si>
    <t>TURMAN RANDALL B &amp; SHEILA M</t>
  </si>
  <si>
    <t>NANEY FMLY TR</t>
  </si>
  <si>
    <t>MULLEN JENNIFER</t>
  </si>
  <si>
    <t>JENNIFER ROSALIA A &amp; WHEELER A</t>
  </si>
  <si>
    <t>ADAMO FELIX</t>
  </si>
  <si>
    <t>GREER'S BANNER AIR</t>
  </si>
  <si>
    <t>LYONS WALLACE R &amp; JOYCE</t>
  </si>
  <si>
    <t>GREEN TECH A/C</t>
  </si>
  <si>
    <t>TUTTLE DANIEL J &amp; SUSAN M</t>
  </si>
  <si>
    <t>ECONO AIR INC</t>
  </si>
  <si>
    <t>TIERCE JOHN A JR &amp; CHERYL ANN</t>
  </si>
  <si>
    <t>TAYLOR WILLIAM E &amp; MARILYNN M</t>
  </si>
  <si>
    <t>REKOSH CHARLES &amp; JERINE FAMILY</t>
  </si>
  <si>
    <t>MUCHMORE KENNETH R &amp; FRANCES M</t>
  </si>
  <si>
    <t>MOORE JERRY D &amp; SHIRLEY A</t>
  </si>
  <si>
    <t>MAY DAVID P &amp; ROSA MARIA</t>
  </si>
  <si>
    <t>GRIDIRON HAROLD &amp; JAMESIE</t>
  </si>
  <si>
    <t>FORD BILLY D &amp; NONDA D</t>
  </si>
  <si>
    <t>DURAN FAMILY TRUST</t>
  </si>
  <si>
    <t>DEL RIO KIRK B</t>
  </si>
  <si>
    <t>COSTNER FAMILY TRUST</t>
  </si>
  <si>
    <t>CESMAT JULES M &amp; DORIS M</t>
  </si>
  <si>
    <t>ALSBURY LAYMON W &amp; SHARON P</t>
  </si>
  <si>
    <t>ABBOT FRANK JR</t>
  </si>
  <si>
    <t>SMITH IRVIN J &amp; BONNIE L</t>
  </si>
  <si>
    <t>COST LESS APPLIANCES</t>
  </si>
  <si>
    <t>VIJAKE LLC</t>
  </si>
  <si>
    <t>BRLEY'S A/C HEATING</t>
  </si>
  <si>
    <t>COON PAUL A &amp; SAUNDRA W</t>
  </si>
  <si>
    <t>BRAVO HEATING &amp; AIR</t>
  </si>
  <si>
    <t>TAYLOR CHARLEY H &amp; JO ANN</t>
  </si>
  <si>
    <t>ZAMORA ARIAS ALMADELIA M</t>
  </si>
  <si>
    <t>PETTIT HARLAND W &amp; JO ANN</t>
  </si>
  <si>
    <t>NESS JOEL</t>
  </si>
  <si>
    <t>MONTALVO MARLEN</t>
  </si>
  <si>
    <t>MADDUX JOHN &amp; LAURIE</t>
  </si>
  <si>
    <t>JOHNSON ROSLYN</t>
  </si>
  <si>
    <t>GONZALES ROY</t>
  </si>
  <si>
    <t>FUENTES AARON H</t>
  </si>
  <si>
    <t>UPRIGHT SHELLY</t>
  </si>
  <si>
    <t>AUSTIN HEATING &amp; AIR INC</t>
  </si>
  <si>
    <t>LLACH ANTHONY F &amp; JESSICA RUSS</t>
  </si>
  <si>
    <t>CRAFT GLEN R &amp; JANIS L</t>
  </si>
  <si>
    <t>CORTEZ RUBY JEWEL</t>
  </si>
  <si>
    <t>COOPER OLIVIA</t>
  </si>
  <si>
    <t>CAMARANO DOMINGO JR &amp; TRACY</t>
  </si>
  <si>
    <t>WETTERHOLM FAMILY TR</t>
  </si>
  <si>
    <t>ALL CLIMATE AIR INC</t>
  </si>
  <si>
    <t>THOMASON ROBERT E &amp; ULLA</t>
  </si>
  <si>
    <t>GUZMAN RUBEN</t>
  </si>
  <si>
    <t>BRANDENBERG ROBERT A &amp; SUSAN</t>
  </si>
  <si>
    <t>ALDRIDGE KENNETH C SR</t>
  </si>
  <si>
    <t>SSI NV LLC</t>
  </si>
  <si>
    <t>AIRCO BAKERSFIELD</t>
  </si>
  <si>
    <t>RESSLER MICHAEL DEVINE REV TRU</t>
  </si>
  <si>
    <t>NIELSEN RACHAEL</t>
  </si>
  <si>
    <t>gas release  unit # B</t>
  </si>
  <si>
    <t>JIM WOODY PLUMBING</t>
  </si>
  <si>
    <t>GAS LINE FOR METER</t>
  </si>
  <si>
    <t>PELFREY VELMA D</t>
  </si>
  <si>
    <t>GAS LINE</t>
  </si>
  <si>
    <t>CRAWLEY CHRISTIE A &amp; JOEL</t>
  </si>
  <si>
    <t>4 LESS PLUMBING</t>
  </si>
  <si>
    <t>DR ASHOK PARMAR M D INC</t>
  </si>
  <si>
    <t>PIKE PLUMBING CO INC</t>
  </si>
  <si>
    <t>GAS INSPECTION</t>
  </si>
  <si>
    <t>LOZANO FRANCISCO &amp; LORRIE T</t>
  </si>
  <si>
    <t>GAS INSERT</t>
  </si>
  <si>
    <t>GLOSSBRENNER KATE</t>
  </si>
  <si>
    <t>CALAUSTRO VINCENT &amp; TRACY REV</t>
  </si>
  <si>
    <t>REVELEZ FERNANDO TRUST</t>
  </si>
  <si>
    <t>CRESTLINE BUILDERS INC</t>
  </si>
  <si>
    <t>FIRE REHAB UNIT # 12</t>
  </si>
  <si>
    <t>FIRE REHAB UNIT # 10</t>
  </si>
  <si>
    <t>PS COLE LLC</t>
  </si>
  <si>
    <t>Exterior lighting for Wall Street Alley</t>
  </si>
  <si>
    <t>CRITES FAMILY TRUST</t>
  </si>
  <si>
    <t>HAMILTON MARK</t>
  </si>
  <si>
    <t>Exterior lighting at Wall Street Alley</t>
  </si>
  <si>
    <t>NORTH FAMILY TRUST</t>
  </si>
  <si>
    <t>EVAPORATOR COOLER CHANGE OUT - UNIT B</t>
  </si>
  <si>
    <t>VERWEY RICHARD B &amp; CARLA K</t>
  </si>
  <si>
    <t>EVAPORATOR COOLER C/O</t>
  </si>
  <si>
    <t>GARZA MARTIN R &amp; NANCY M</t>
  </si>
  <si>
    <t>EVAP COOLER CHANGEOUT</t>
  </si>
  <si>
    <t>O CONNELL PATRICK J &amp; NELSON L</t>
  </si>
  <si>
    <t>EVAP COOLER</t>
  </si>
  <si>
    <t>JOHNSON CURTIS &amp; ELNETTA TRUST</t>
  </si>
  <si>
    <t>ORTEGA R'S CONSTRUCTION</t>
  </si>
  <si>
    <t>ELECTRICAL UPGRADE</t>
  </si>
  <si>
    <t>CLAUSEN BRETT &amp; ELIZABETH</t>
  </si>
  <si>
    <t>electrical upgrade</t>
  </si>
  <si>
    <t>RUIZ FAMILY TRUST</t>
  </si>
  <si>
    <t>CEN-CAL CONSTRUCTION</t>
  </si>
  <si>
    <t>ELECTRICAL REWIRE</t>
  </si>
  <si>
    <t>BLANCO JENNIFER P</t>
  </si>
  <si>
    <t>MORRISON BUILDING &amp; REMODELING</t>
  </si>
  <si>
    <t>ELECTRICAL PANEL UPGRADE. PULLED BY B</t>
  </si>
  <si>
    <t>RAMIREZ GEORGE &amp; JENNIFER</t>
  </si>
  <si>
    <t>ELECTRICAL PANEL UPGRADE FOR SOLAR</t>
  </si>
  <si>
    <t>PEREZ JOSE</t>
  </si>
  <si>
    <t>PARKER GILBERT</t>
  </si>
  <si>
    <t>HILL PAUL KENT &amp; FELECIA</t>
  </si>
  <si>
    <t>ESQUEDA ADAM &amp; ANGELA</t>
  </si>
  <si>
    <t>CARRILLO DANIEL R JR &amp; SILVIA</t>
  </si>
  <si>
    <t>BRADSHAW DAVID H JR &amp; LINDA J</t>
  </si>
  <si>
    <t>ALVIDREZ ABEL R</t>
  </si>
  <si>
    <t>DUDONIS DONALD E</t>
  </si>
  <si>
    <t>VALENCIA AIRCOLD INC</t>
  </si>
  <si>
    <t>ELECTRICAL PANEL REPLACEMENT</t>
  </si>
  <si>
    <t>LOPEZ JOSE &amp; PAQUITA</t>
  </si>
  <si>
    <t>LOZANO ELECTRIC</t>
  </si>
  <si>
    <t>ELECTRICAL PANEL REPAIRS</t>
  </si>
  <si>
    <t>NAI VINH &amp; MAI</t>
  </si>
  <si>
    <t>UNITED EXPRESS CONSRUCTION</t>
  </si>
  <si>
    <t>ELECTRICAL PANEL C/O</t>
  </si>
  <si>
    <t>MELARA SANDRA E</t>
  </si>
  <si>
    <t>LEPE SERGIO R BUENO</t>
  </si>
  <si>
    <t>JOHNSON CHRISTOPHER</t>
  </si>
  <si>
    <t>FELIX ENRIQUE</t>
  </si>
  <si>
    <t>MARK KOZELL AC HEAT &amp; ELECTRIC</t>
  </si>
  <si>
    <t>MARTINEZ RYAN MATTHEW</t>
  </si>
  <si>
    <t>KWIK-FIX</t>
  </si>
  <si>
    <t>ELECTRICAL PANEL</t>
  </si>
  <si>
    <t>STEWART WILLIAMS JULIE L</t>
  </si>
  <si>
    <t>GOLDEN STATE ELECT. SERV INC</t>
  </si>
  <si>
    <t>electrical meter reset</t>
  </si>
  <si>
    <t>ULLYOTT DAVID &amp; ELIZABETH</t>
  </si>
  <si>
    <t>electric upgrade</t>
  </si>
  <si>
    <t>TURNER KELSEY</t>
  </si>
  <si>
    <t>RAMIREZ EVA &amp; JAIME A</t>
  </si>
  <si>
    <t>METZ RANDALL T &amp; DONNA D</t>
  </si>
  <si>
    <t>MARTINEZ OMAR F &amp; AMELIA</t>
  </si>
  <si>
    <t>LUSTER JOY</t>
  </si>
  <si>
    <t>LEPTICH CHARLES B &amp; BASSETT LE</t>
  </si>
  <si>
    <t>CREEKMORE ROBERT &amp; BRENDA</t>
  </si>
  <si>
    <t>CHAVOLLA JOAQUIN JACK &amp; ENEMEL</t>
  </si>
  <si>
    <t>NORTON CATHLEEN E</t>
  </si>
  <si>
    <t>FRANCIES ELECTRIC</t>
  </si>
  <si>
    <t>ELECTRIC UNIT #D</t>
  </si>
  <si>
    <t>MARTINEZ HERMELINDO &amp; GRACIELA</t>
  </si>
  <si>
    <t>ELECTRIC UNIT #C</t>
  </si>
  <si>
    <t>ELECTRIC UNIT #B</t>
  </si>
  <si>
    <t>electric unit #A</t>
  </si>
  <si>
    <t>HERNANDEZ FLORENTIN</t>
  </si>
  <si>
    <t>DOUBLE AA CONSTRUCTION</t>
  </si>
  <si>
    <t>electric repairs after fire</t>
  </si>
  <si>
    <t>OLIVER EDRICO SR</t>
  </si>
  <si>
    <t>ELECTRIC PANEL UPGRADE FOR SOLAR</t>
  </si>
  <si>
    <t>NETTLETON TORI D</t>
  </si>
  <si>
    <t>ELECTRIC PANEL UPGRADE  #B</t>
  </si>
  <si>
    <t>TURNER ARGUS D</t>
  </si>
  <si>
    <t>electric panel upgrade</t>
  </si>
  <si>
    <t>Murad Darwish/Cindy Hernandez</t>
  </si>
  <si>
    <t>ELECTRIC PANEL UPGRADE</t>
  </si>
  <si>
    <t>HOFFMAN MARY E FMLY LIV TR</t>
  </si>
  <si>
    <t>MY ELECTRIC CO.</t>
  </si>
  <si>
    <t>INDOOR AND OUTDOOR ELECTRIC</t>
  </si>
  <si>
    <t>BETANCOURT ROSALBA</t>
  </si>
  <si>
    <t>TAYLOR RAYMOND T JR</t>
  </si>
  <si>
    <t>GREEN HILL REMODELING</t>
  </si>
  <si>
    <t>WHELDEN DOUGLAS CLIFFORD</t>
  </si>
  <si>
    <t>SESSIONS BRIAN D &amp; DESARAY</t>
  </si>
  <si>
    <t>PULIDO OSCAR &amp; GABRIELA</t>
  </si>
  <si>
    <t>MEDINA FERNANDO &amp; ROSA I LOYA</t>
  </si>
  <si>
    <t>HEMINGWAY JEFFERY &amp; ANDREA</t>
  </si>
  <si>
    <t>FOREHAND RANDOLPH H &amp; LINDA F</t>
  </si>
  <si>
    <t>CARTER DAVID J &amp; VICKIE L</t>
  </si>
  <si>
    <t>CANDELARIA PAUL</t>
  </si>
  <si>
    <t>BASSETT JOHN J</t>
  </si>
  <si>
    <t>BAKERFIVE LLC</t>
  </si>
  <si>
    <t>SO-CAL ELECTRIC</t>
  </si>
  <si>
    <t>ELECTRIC PANEL REPAIR</t>
  </si>
  <si>
    <t>4160 PARKER AVENUE LLC</t>
  </si>
  <si>
    <t>EFRAIN REYES GARCIA</t>
  </si>
  <si>
    <t>ELECTRIC FOR STORAGE SHED NO A/C</t>
  </si>
  <si>
    <t>WATKINS ROSEMARY M</t>
  </si>
  <si>
    <t>ELECT. SUB PANEL</t>
  </si>
  <si>
    <t>REED JACQUELINE DENISE</t>
  </si>
  <si>
    <t>QUALITY ELECTRIC</t>
  </si>
  <si>
    <t>ELECT PANEL UPGRADE</t>
  </si>
  <si>
    <t>SALAS EVA MARIE</t>
  </si>
  <si>
    <t>B &amp; E ELECTRIC LLC</t>
  </si>
  <si>
    <t>eelctrical</t>
  </si>
  <si>
    <t>GLASS TERRANCE A &amp; CATHY R</t>
  </si>
  <si>
    <t>DUCT SYSTEM</t>
  </si>
  <si>
    <t>KAISER FOUNDATION HEALTH PLAN</t>
  </si>
  <si>
    <t>JARRETT ELECTRIC</t>
  </si>
  <si>
    <t>DEMO POWER AND DATA LINES AND REWORK</t>
  </si>
  <si>
    <t>NATIONAL RETAIL PROPERTIES LP</t>
  </si>
  <si>
    <t>CHANGEOUT 3 SWAMP COOLERS ON ROOF</t>
  </si>
  <si>
    <t>CHANGEOUT 2 SWAMP COOLERS ON ROOF</t>
  </si>
  <si>
    <t>KERN SPRINKLER LANDSCAPING INC</t>
  </si>
  <si>
    <t>BACK FLOW PREVENTOR "REGIS HAIR SALON"</t>
  </si>
  <si>
    <t>S A CAMP PUMP CO</t>
  </si>
  <si>
    <t>ADD ELECTRICAL FOR WELL PUMP</t>
  </si>
  <si>
    <t>JACKSON RONALD EARL</t>
  </si>
  <si>
    <t>RUDY'S AIR CONDITIONING &amp; HEAT</t>
  </si>
  <si>
    <t>a/c changeout apt D</t>
  </si>
  <si>
    <t>NIGHBERT TED J TRUST</t>
  </si>
  <si>
    <t>MC KENNEY'S AIR COND INC</t>
  </si>
  <si>
    <t>A/C CHANGEOUT #B</t>
  </si>
  <si>
    <t>WATTONVILLE THOMAS D &amp; ROSANN</t>
  </si>
  <si>
    <t>A/C CHANGEOUT  (2)</t>
  </si>
  <si>
    <t>A/C CHANGEOUT</t>
  </si>
  <si>
    <t>HARWELL RICHARD</t>
  </si>
  <si>
    <t>ALI ABDUL</t>
  </si>
  <si>
    <t>JORDAN MARIE TERESA</t>
  </si>
  <si>
    <t>SERVICE AIR CONDITIONING INC</t>
  </si>
  <si>
    <t>FLORES RONALD S &amp; NANCY L</t>
  </si>
  <si>
    <t>ALMARAZ MARGARITA</t>
  </si>
  <si>
    <t>VANDIVER KEVIN S &amp; STEFANIE</t>
  </si>
  <si>
    <t>PRO AIR</t>
  </si>
  <si>
    <t>RANGEL LAUREN ANN &amp; LEE</t>
  </si>
  <si>
    <t>OGUNJOBI OLUWASEYI &amp; OLUFUNMIL</t>
  </si>
  <si>
    <t>BROWN LYNN M</t>
  </si>
  <si>
    <t>WOMACK MARY V</t>
  </si>
  <si>
    <t>WATKINS JOHN W</t>
  </si>
  <si>
    <t>a/c changeout</t>
  </si>
  <si>
    <t>THOMAS LAKISHA R</t>
  </si>
  <si>
    <t>TEMPLETON VAN D &amp; JILL D TEMPL</t>
  </si>
  <si>
    <t>SHANKLIN CECILE &amp; HARLAN REV T</t>
  </si>
  <si>
    <t>PEREZCHICA MARCELINO JR</t>
  </si>
  <si>
    <t>DELGADO ROSA</t>
  </si>
  <si>
    <t>DAMRON JEAN</t>
  </si>
  <si>
    <t>COLLINS MICHAEL &amp; MOSKOS COLLI</t>
  </si>
  <si>
    <t>BISHOP DONNA ELAINE</t>
  </si>
  <si>
    <t>BIG MONEY PROPERTIES LLC</t>
  </si>
  <si>
    <t>TRUXTUN BUSINESS PLAZA LLC</t>
  </si>
  <si>
    <t>GARONE MICKEY P LIV TR</t>
  </si>
  <si>
    <t>FILLBRANDT FAMILY TRUST</t>
  </si>
  <si>
    <t>EATON WIN &amp; NORMA</t>
  </si>
  <si>
    <t>CROWN ANDREW &amp; ALANA</t>
  </si>
  <si>
    <t>GRASSER DEANN</t>
  </si>
  <si>
    <t>RICHAUD PROP LLC</t>
  </si>
  <si>
    <t>BURNETT SCOTT ERIC &amp; KATHERINE</t>
  </si>
  <si>
    <t>GRANADOS DIEGO</t>
  </si>
  <si>
    <t>JON DOOLEY HEATING &amp; A/C</t>
  </si>
  <si>
    <t>REYNOLDS PATRICIA V</t>
  </si>
  <si>
    <t>JAMES AIR CONDITIONING, INC</t>
  </si>
  <si>
    <t>MC DONALD DENA F</t>
  </si>
  <si>
    <t>KITCHEN LODEMA M REV TR</t>
  </si>
  <si>
    <t>JUAREZ ROCIO</t>
  </si>
  <si>
    <t>HALEY KEVIN D</t>
  </si>
  <si>
    <t>WINN KALENE</t>
  </si>
  <si>
    <t>MACK MARTHA H</t>
  </si>
  <si>
    <t>MONTECITO VILLA TOWNHOMES ASSN</t>
  </si>
  <si>
    <t>WHITE FAMILY TRUST</t>
  </si>
  <si>
    <t>RIVERA ERIC</t>
  </si>
  <si>
    <t>MONROE FAMILY TRUST</t>
  </si>
  <si>
    <t>LONG ROBERT W</t>
  </si>
  <si>
    <t>BRADFORD DIANE</t>
  </si>
  <si>
    <t>BOWDEN ANNETTE M</t>
  </si>
  <si>
    <t>LEFLER ROBERT D &amp; SHARON R</t>
  </si>
  <si>
    <t>SHAFF SHANE &amp; CHRISTY</t>
  </si>
  <si>
    <t>CLIMATE CONTROL</t>
  </si>
  <si>
    <t>SALDIVAR ADRIAN &amp; SUSAN</t>
  </si>
  <si>
    <t>HERRERA JOHN J</t>
  </si>
  <si>
    <t>CASWELL THELMA L</t>
  </si>
  <si>
    <t>BALLOW FAMILY TRUST</t>
  </si>
  <si>
    <t>ADAMS SHAYNE</t>
  </si>
  <si>
    <t>TANG SANDYS &amp; MORA TRUST</t>
  </si>
  <si>
    <t>WRIGHT DONNA G</t>
  </si>
  <si>
    <t>AMERICAN ENERGY SOLUTIONS</t>
  </si>
  <si>
    <t>SCHMIDT MICHAEL ANTHONY &amp; VAND</t>
  </si>
  <si>
    <t>DEDIOS CAROL J</t>
  </si>
  <si>
    <t>CARROLL RANDALL L SEPARATE PRO</t>
  </si>
  <si>
    <t>A &amp; W AIR CONDITIONING &amp; HEAT</t>
  </si>
  <si>
    <t>A/C CHANAGEOUT</t>
  </si>
  <si>
    <t>BALLESTEROS LYDIA R</t>
  </si>
  <si>
    <t>A/C C/O.</t>
  </si>
  <si>
    <t>SMALLEY STEPHEN N</t>
  </si>
  <si>
    <t>A/C C/O</t>
  </si>
  <si>
    <t>SANTA CRUZ VANESSA &amp; ALEXANDER</t>
  </si>
  <si>
    <t>IBERVILLE LIMITADA LLC</t>
  </si>
  <si>
    <t>PASQUINI CHRISTOPHER J</t>
  </si>
  <si>
    <t>STUMBO AIR CONDITIONING &amp; HEAT</t>
  </si>
  <si>
    <t>GLASER CHAD</t>
  </si>
  <si>
    <t>DRENNAN ANDREW E</t>
  </si>
  <si>
    <t>TRUITT PAT &amp; JANN T</t>
  </si>
  <si>
    <t>RICHARD D RICHARDS</t>
  </si>
  <si>
    <t>O REILLY TR</t>
  </si>
  <si>
    <t>PETE'S HEATING AND AIR</t>
  </si>
  <si>
    <t>BALLARD JOE M &amp; NANCY L</t>
  </si>
  <si>
    <t>WAINWRIGHT SHARON E</t>
  </si>
  <si>
    <t>MC REYNOLDS LIV TR</t>
  </si>
  <si>
    <t>CRANDELL DINA FAY &amp; ROBERT</t>
  </si>
  <si>
    <t>BELL DAVID G</t>
  </si>
  <si>
    <t>CISNEROS SANDRA L</t>
  </si>
  <si>
    <t>KLEINKNIGHT PEGGY MARIE</t>
  </si>
  <si>
    <t>KINGDOM AIR INC</t>
  </si>
  <si>
    <t>KILPATRICK LAURI E</t>
  </si>
  <si>
    <t>KENNETH SHUGARTS</t>
  </si>
  <si>
    <t>WEIR MARK</t>
  </si>
  <si>
    <t>3600 ASHE LLC</t>
  </si>
  <si>
    <t>URQUIDI SILVESTRA</t>
  </si>
  <si>
    <t>HOFFMANN WILLIAM JOSEPH &amp; SUSA</t>
  </si>
  <si>
    <t>BARNES EVERETT &amp; JESSICA</t>
  </si>
  <si>
    <t>TAYLOR LAURI K</t>
  </si>
  <si>
    <t>MEDEL JAVIER &amp; ALIRA</t>
  </si>
  <si>
    <t>KANE REGINA A</t>
  </si>
  <si>
    <t>WAUGH LARRY DONNELL &amp; RITA ANN</t>
  </si>
  <si>
    <t>SANTOS ELISABETH &amp; JOSE</t>
  </si>
  <si>
    <t>MYERS DENISE L</t>
  </si>
  <si>
    <t>HARDIN GARY W &amp; KAREN D</t>
  </si>
  <si>
    <t>CERDA DAVID &amp; MARIA ROSALINDA</t>
  </si>
  <si>
    <t>CALIFORNIA DELTA MECHANICAL</t>
  </si>
  <si>
    <t>NICKS DARRELL W</t>
  </si>
  <si>
    <t>FRANCO CARLOS S &amp; YOLANDA R</t>
  </si>
  <si>
    <t>HIPSKIND JOHN &amp; TRACY</t>
  </si>
  <si>
    <t>AMBIENT DEFIANT AIR CONDITIONI</t>
  </si>
  <si>
    <t>ADAME TOM SR &amp; MARIA C</t>
  </si>
  <si>
    <t>A C M MECHANICAL CONTRACTORS</t>
  </si>
  <si>
    <t>LE MAY JUSTIN</t>
  </si>
  <si>
    <t>A/C</t>
  </si>
  <si>
    <t>MURATALLA MICHAEL P &amp; ANGELITA</t>
  </si>
  <si>
    <t>BLAND AIR CONDITIONING/HEATING</t>
  </si>
  <si>
    <t>ROOF MOUNT SOLAR ON TILE</t>
  </si>
  <si>
    <t>LUJAN PATRICK A &amp; CHRISTINE M</t>
  </si>
  <si>
    <t>ENVER SOLAR</t>
  </si>
  <si>
    <t>MATTHEWS SARA J LIV TR</t>
  </si>
  <si>
    <t>DIVINE POWER U S A</t>
  </si>
  <si>
    <t>PRATT JEAN A</t>
  </si>
  <si>
    <t>A A M MAINTENANCE AND PLUMBING</t>
  </si>
  <si>
    <t>INSTALL TUB AND SHOWER ENCLOSURE</t>
  </si>
  <si>
    <t>JETT RICK W &amp; CHERYL DENISE</t>
  </si>
  <si>
    <t>ECO FRIENDLY REMODELING</t>
  </si>
  <si>
    <t>ROOF MOUNT SOLAR ON TILE WITH PANEL</t>
  </si>
  <si>
    <t>PANTOJA EVERARDO &amp; SONIA</t>
  </si>
  <si>
    <t>KAUR KULWANT</t>
  </si>
  <si>
    <t>roof mount solar on tile</t>
  </si>
  <si>
    <t>MASSEY ROBERT</t>
  </si>
  <si>
    <t>ROOF MOUNT SOLAR ON COMP</t>
  </si>
  <si>
    <t>MARTINEZ RIGOBERTO D &amp; PAULA R</t>
  </si>
  <si>
    <t>BURDITT MATTHEW D &amp; DOMINIQUE</t>
  </si>
  <si>
    <t>WEBSTER MILTON J &amp; MARILYN C</t>
  </si>
  <si>
    <t>PATT GARY &amp; MARLEEN</t>
  </si>
  <si>
    <t>REICHERT JOHN E &amp; PAULA F</t>
  </si>
  <si>
    <t>HIGGINS FAMILY TRUST</t>
  </si>
  <si>
    <t>VIVINT SOLAR DEVELOPER LLC</t>
  </si>
  <si>
    <t>MOORE KEITH &amp; JODI K</t>
  </si>
  <si>
    <t>RIVERA PAULA D</t>
  </si>
  <si>
    <t>UNLIMITED ENERGY</t>
  </si>
  <si>
    <t>JEFFRIES ROBERT L &amp; MISTY A</t>
  </si>
  <si>
    <t>SCHOWENGERDT RICK L</t>
  </si>
  <si>
    <t>BRAUN LIV TR</t>
  </si>
  <si>
    <t>WILLIAMS TIMOTHY P SR &amp; CRYSTA</t>
  </si>
  <si>
    <t>CALIFORNIA SOLAR SYSTEMS INC</t>
  </si>
  <si>
    <t>ARREDONDO JACOBO &amp; CISNEROS MA</t>
  </si>
  <si>
    <t>SUNTIME ENERGY</t>
  </si>
  <si>
    <t>ROOF MOUNT SOLAR ON PATIO</t>
  </si>
  <si>
    <t>BARNETT KIMBERLY B</t>
  </si>
  <si>
    <t>BARAHONA ENDER</t>
  </si>
  <si>
    <t>TRUJILLO JOSE &amp; YVONNE</t>
  </si>
  <si>
    <t>CARDOSO JULIAN &amp; DIANA</t>
  </si>
  <si>
    <t>TORRALBA NORMAN &amp; HONILET DALO</t>
  </si>
  <si>
    <t>WADE STEPHEN D &amp; DOLORES L</t>
  </si>
  <si>
    <t>MOLINARI FRANCISCO F</t>
  </si>
  <si>
    <t>RODRIGUEZ ELIZABETH</t>
  </si>
  <si>
    <t>ROOF MOUNT SOLAR ON TILLE</t>
  </si>
  <si>
    <t>GONZALEZ RUBEN JR</t>
  </si>
  <si>
    <t>JONES FAMILY TRUST</t>
  </si>
  <si>
    <t>ROOF MOUNT SOLARO ON TILE</t>
  </si>
  <si>
    <t>TAYLOR GALE</t>
  </si>
  <si>
    <t>RODRIGUEZ JOSE FIDENCIO</t>
  </si>
  <si>
    <t>STEVENS MONYA L</t>
  </si>
  <si>
    <t>HANSFORD DANIEL G &amp; HEIDI A</t>
  </si>
  <si>
    <t>SAMPSON STEVEN C</t>
  </si>
  <si>
    <t>LENNAR FRESNO</t>
  </si>
  <si>
    <t>LITTLEJOHN RAVEN J &amp; KAYLA K</t>
  </si>
  <si>
    <t>ROOF MOUTN SOLAR ON TILE</t>
  </si>
  <si>
    <t>JOHNSON BRANDON</t>
  </si>
  <si>
    <t>ROOF MOUNT TILE</t>
  </si>
  <si>
    <t>FELIX RICHARD &amp; ESPERANZA</t>
  </si>
  <si>
    <t>SOLARCITY CORP</t>
  </si>
  <si>
    <t>ROOF MOUNT SOLAR ONTILE</t>
  </si>
  <si>
    <t>INGRAM ELSIE I</t>
  </si>
  <si>
    <t>ROOF MOUNT SOLAR ON TILE W/ PANEL</t>
  </si>
  <si>
    <t>WOOSLEY ROBERT C &amp; MARGARET J</t>
  </si>
  <si>
    <t>ROOF MOUNT SOLAR ON TILE - Structural</t>
  </si>
  <si>
    <t>WALKER KELLEY</t>
  </si>
  <si>
    <t>STAMBOOK GERALD N &amp; JOAN A</t>
  </si>
  <si>
    <t>PITTSER MARK E &amp; KYMBERLY F</t>
  </si>
  <si>
    <t>KAUR PARNEET</t>
  </si>
  <si>
    <t>DOBITZ JOE AND CLAUDIA FMLY TR</t>
  </si>
  <si>
    <t>AVILA HENRY &amp; RACHEL</t>
  </si>
  <si>
    <t>AUER OLIVER PHILIP &amp; DIANE MAR</t>
  </si>
  <si>
    <t>MORENO LUKE &amp; CRYSTAL C</t>
  </si>
  <si>
    <t>WONDERLY ANTHONY &amp; ALICIA</t>
  </si>
  <si>
    <t>WEAVER DUSTIN HHARTLEY &amp; ASHLE</t>
  </si>
  <si>
    <t>VILLEGAS XOCHITL</t>
  </si>
  <si>
    <t>VIGIL ALEX A</t>
  </si>
  <si>
    <t>VETTER JEFFREY M</t>
  </si>
  <si>
    <t>UYEYAMA FAMILY TRUST</t>
  </si>
  <si>
    <t>SOLORIO RAUL</t>
  </si>
  <si>
    <t>SANTOYA SILVESTRE &amp; MARIA V</t>
  </si>
  <si>
    <t>ROMERO CESAR &amp; JENNIFER ANN</t>
  </si>
  <si>
    <t>RODRIGUEZ JOAQUIN JR &amp; PATRICI</t>
  </si>
  <si>
    <t>RIVERA JOHANN M &amp; LUCERO</t>
  </si>
  <si>
    <t>PICKERING CATHERINE A</t>
  </si>
  <si>
    <t>NOALL DAVID K &amp; AMY S</t>
  </si>
  <si>
    <t>NICHOLS TYLER FAVERO</t>
  </si>
  <si>
    <t>MOORE DAVID</t>
  </si>
  <si>
    <t>MONTOYA JULIAN &amp; VANESSA</t>
  </si>
  <si>
    <t>LOPEZ HOMERO</t>
  </si>
  <si>
    <t>LIN MEI LING KAO</t>
  </si>
  <si>
    <t>JOHNSON ANTHONY &amp; SHEILA FAMIL</t>
  </si>
  <si>
    <t>JENNINGS SANDRA M</t>
  </si>
  <si>
    <t>HENSON ARMANDINA</t>
  </si>
  <si>
    <t>GEBHARDT ANDREA</t>
  </si>
  <si>
    <t>GARCIA OSCAR L</t>
  </si>
  <si>
    <t>GARCIA ALBERT</t>
  </si>
  <si>
    <t>FOREMAN WILLIE L &amp; BRENDA J</t>
  </si>
  <si>
    <t>EICHNER LAWRENCE J &amp; KELSEY L</t>
  </si>
  <si>
    <t>EDWARDS TRACY K &amp; EVELYN CHARL</t>
  </si>
  <si>
    <t>BUSTOS PATRICK</t>
  </si>
  <si>
    <t>BURKETT VALERIE R</t>
  </si>
  <si>
    <t>BORGENS EDWARD G III &amp; RODACKE</t>
  </si>
  <si>
    <t>BHAKTA KRIT D &amp; PADMINI K</t>
  </si>
  <si>
    <t>ARMSTRONG LIZBETH</t>
  </si>
  <si>
    <t>THOMAS ERENE S</t>
  </si>
  <si>
    <t>VERENGO INC</t>
  </si>
  <si>
    <t>JOHNSTON FRED JR</t>
  </si>
  <si>
    <t>VALDEZ RAUL</t>
  </si>
  <si>
    <t>UNITED FIELD REMODELING</t>
  </si>
  <si>
    <t>SIDHU KULDIP S &amp; LORETTA</t>
  </si>
  <si>
    <t>WEBB DAN A &amp; JANA L</t>
  </si>
  <si>
    <t>TITAN SOLAR CONSTRUCTION</t>
  </si>
  <si>
    <t>TAYLOR BILLY J &amp; HEATHER B</t>
  </si>
  <si>
    <t>SUNRUN INSTALLATION SERVICES</t>
  </si>
  <si>
    <t>RAMZEIAN REZA</t>
  </si>
  <si>
    <t>ORTEGA JOE JR &amp; MARLENE</t>
  </si>
  <si>
    <t>OLD RIVER ROAD L L C</t>
  </si>
  <si>
    <t>NORWOOD FRANCES JO TRUST</t>
  </si>
  <si>
    <t>MATTSON GINA</t>
  </si>
  <si>
    <t>MARTINEZ GEORGE A &amp; ELAINE A</t>
  </si>
  <si>
    <t>LEWIS TIMOTHY E &amp; MARY J</t>
  </si>
  <si>
    <t>JOHNSON SHAWN T &amp; FABIOLA</t>
  </si>
  <si>
    <t>GAUDYSNKI MICHAEL</t>
  </si>
  <si>
    <t>ETCHEBARNE PATRICK</t>
  </si>
  <si>
    <t>CLARK LARRY S &amp; LYNN M</t>
  </si>
  <si>
    <t>BOLANOS JOSE JESSE &amp; MONICA</t>
  </si>
  <si>
    <t>BECKWORTH PAUL W &amp; SANDRA</t>
  </si>
  <si>
    <t>WATTS FMLY TR</t>
  </si>
  <si>
    <t>SUN SOLAR ENERGY SOLUTIONS</t>
  </si>
  <si>
    <t>WARDLOW KEITH G &amp; MAGDALENA</t>
  </si>
  <si>
    <t>WALKER LLOYD &amp; CAMILLE</t>
  </si>
  <si>
    <t>WALKER FAMILY TRUST</t>
  </si>
  <si>
    <t>UZZLE JONITA R</t>
  </si>
  <si>
    <t>SURGENER GREG</t>
  </si>
  <si>
    <t>SHUBERT PETER &amp; KRISTEN</t>
  </si>
  <si>
    <t>SCHNEIDER AMANDA L &amp; JAMES W</t>
  </si>
  <si>
    <t>REIDENBACH TY L &amp; ALISON L</t>
  </si>
  <si>
    <t>PERRY JEFFREY M</t>
  </si>
  <si>
    <t>MILLER JEFFREY &amp; LA CONTESSA G</t>
  </si>
  <si>
    <t>MEDINA ERNIE &amp; NORMA</t>
  </si>
  <si>
    <t>MC KENZIE DANIEL H &amp; JUDITH  E</t>
  </si>
  <si>
    <t>MADDEN TIMOTHY P &amp; MARJORIE L</t>
  </si>
  <si>
    <t>HUXEN IRENE E &amp; TIMOTHY B</t>
  </si>
  <si>
    <t>HOWARD JERRY W &amp; WENDY R</t>
  </si>
  <si>
    <t>HAUSER RYAN DAVID &amp; BRIANNE JE</t>
  </si>
  <si>
    <t>FORSYTHE MICHAEL &amp; AMANDA</t>
  </si>
  <si>
    <t>DIAZ GERARDO R</t>
  </si>
  <si>
    <t>CRAIG BLAINE D &amp; DEBRA S</t>
  </si>
  <si>
    <t>CORBIN CAROL</t>
  </si>
  <si>
    <t>CHOATE MARK &amp; LESLIE</t>
  </si>
  <si>
    <t>BYON RANDY S</t>
  </si>
  <si>
    <t>ACTIS COREY</t>
  </si>
  <si>
    <t>NISAR SALMAN &amp; SALMAN SAYMA A</t>
  </si>
  <si>
    <t>STATEN SOLAR CORPORATION</t>
  </si>
  <si>
    <t>GONZALES LOUIE &amp; TINA</t>
  </si>
  <si>
    <t>SOLCIUS LLC</t>
  </si>
  <si>
    <t>BURDEN FAMILY TRUST</t>
  </si>
  <si>
    <t>YARBROUGH LAUREE A</t>
  </si>
  <si>
    <t>WILSON CRAIG A &amp; JESSICA A</t>
  </si>
  <si>
    <t>WHEELER FLOYD S &amp; BRENDA G</t>
  </si>
  <si>
    <t>WALLACE BRIAN S &amp; TERESA S</t>
  </si>
  <si>
    <t>WAGNER JEFFREY P &amp; JULIE J</t>
  </si>
  <si>
    <t>VENCEL JOSIAH &amp; BRANDY</t>
  </si>
  <si>
    <t>VELASQUEZ TANIA MARISOL</t>
  </si>
  <si>
    <t>VELASCO CARLOS &amp; BERTHA</t>
  </si>
  <si>
    <t>VELADOR ABRAHAM &amp; BOLANOS JUAN</t>
  </si>
  <si>
    <t>UPTON STEVEN DUKE &amp; STACY NECO</t>
  </si>
  <si>
    <t>TOLLIVER DENNIS &amp; ADRIANNE M</t>
  </si>
  <si>
    <t>TJ DEVELOPMENTS LLC</t>
  </si>
  <si>
    <t>TERRY JOHN C JR &amp; WRIGHT TINA</t>
  </si>
  <si>
    <t>STAHL DAVID J &amp; ALICE A</t>
  </si>
  <si>
    <t>SPRINGMAN ROBERT &amp; STACY</t>
  </si>
  <si>
    <t>SLATER FAM TR</t>
  </si>
  <si>
    <t>SIMPAO MARICAR</t>
  </si>
  <si>
    <t>SIDHU TEG S</t>
  </si>
  <si>
    <t>SHELDON ROBERT B &amp; ELIZABETH L</t>
  </si>
  <si>
    <t>SHAFER ALEXANDER P &amp; MERRILEE</t>
  </si>
  <si>
    <t>SEVILLA ERVIN &amp; RHODERA</t>
  </si>
  <si>
    <t>SCOTT ABRAM M &amp; VIRGINIA M</t>
  </si>
  <si>
    <t>SAUCEDO ARTURO V JR &amp; JANIE E</t>
  </si>
  <si>
    <t>SANTILLAN ANDRES &amp; CATENA</t>
  </si>
  <si>
    <t>SANCHEZ MANUEL GOMEZ</t>
  </si>
  <si>
    <t>SANCHEZ HECTOR M JR</t>
  </si>
  <si>
    <t>SANCHEZ CESAR R</t>
  </si>
  <si>
    <t>SANCHEZ CELSO</t>
  </si>
  <si>
    <t>RUIZ RODRIGO</t>
  </si>
  <si>
    <t>RODRIGUEZ FLOR</t>
  </si>
  <si>
    <t>ROBERTS DAVID &amp; LISA W</t>
  </si>
  <si>
    <t>RICHERT STEVEN</t>
  </si>
  <si>
    <t>RAMASUBRAMANIAN VENKATESAN &amp; B</t>
  </si>
  <si>
    <t>QUINTANA DAVID &amp; MARIA TERESA</t>
  </si>
  <si>
    <t>PINEDA JOSE ERNESTO</t>
  </si>
  <si>
    <t>PHELPS WILLIAM T JR</t>
  </si>
  <si>
    <t>PEREZ SALVADOR GOMEZ &amp; GOMEZ M</t>
  </si>
  <si>
    <t>PEREZ EVERARDO</t>
  </si>
  <si>
    <t>PENUELAS MARIA T</t>
  </si>
  <si>
    <t>PENA MARIO &amp; ANGELENA</t>
  </si>
  <si>
    <t>PADILLA MANUEL III &amp; JESSICA L</t>
  </si>
  <si>
    <t>OAJACA MARVIN A &amp; BRENDA M</t>
  </si>
  <si>
    <t>NUNEZ ALFREDO &amp; ROSELLA</t>
  </si>
  <si>
    <t>NELSON KEITH L</t>
  </si>
  <si>
    <t>NEISWENDER CAMERON &amp; BAILEY RE</t>
  </si>
  <si>
    <t>NDIFOR TINA &amp; NKWANG ISAAC</t>
  </si>
  <si>
    <t>MORIARTY PHILIP M</t>
  </si>
  <si>
    <t>MISRA DHRUBAJYOTI</t>
  </si>
  <si>
    <t>MEZA JAVIER PENA</t>
  </si>
  <si>
    <t>MESSIHA BASSEM</t>
  </si>
  <si>
    <t>MERRICK KRISTINA MICHELLE</t>
  </si>
  <si>
    <t>MC LEOD THOMAS &amp; CATHLEEN</t>
  </si>
  <si>
    <t>MAXWELL LINDSAY MARIE &amp; BOBBY</t>
  </si>
  <si>
    <t>MATHEW FAMILY TRUST</t>
  </si>
  <si>
    <t>MATA EDGARDO J SR &amp; CAROLYN K</t>
  </si>
  <si>
    <t>MARTINEZ SANTIAGO &amp; MARIA</t>
  </si>
  <si>
    <t>MARROQUIN IRMA GLORIA</t>
  </si>
  <si>
    <t>MALHI TINA FAMILY TRUST</t>
  </si>
  <si>
    <t>MAGSBY RONALD E</t>
  </si>
  <si>
    <t>MAGALLANES GUADALUPE A &amp; MARIS</t>
  </si>
  <si>
    <t>MADRIGAL JOSE &amp; TERESA</t>
  </si>
  <si>
    <t>MACK ANDREW ALLEN  &amp; TAWNI</t>
  </si>
  <si>
    <t>MACCA EDWARDO &amp; RUTH</t>
  </si>
  <si>
    <t>LOPEZ DESIREE G</t>
  </si>
  <si>
    <t>LILLEY MARGARITA</t>
  </si>
  <si>
    <t>KYNER TERRY LYNN &amp; JUDY LYNN</t>
  </si>
  <si>
    <t>KELLENBERGER RICHARD LIVING TR</t>
  </si>
  <si>
    <t>JIN STEVEN Z</t>
  </si>
  <si>
    <t>JAQUETTE JUSTIN M</t>
  </si>
  <si>
    <t>IQBAL MUDASSAR &amp; AZEEM GHAZALA</t>
  </si>
  <si>
    <t>HUANG YING</t>
  </si>
  <si>
    <t>HERRERA JOSE C</t>
  </si>
  <si>
    <t>HERNANDEZ MARIA G</t>
  </si>
  <si>
    <t>HAUGHTON DWAYNE</t>
  </si>
  <si>
    <t>HARRIS MARLIN B &amp; SUZANNE M</t>
  </si>
  <si>
    <t>HANSON JAVIER M</t>
  </si>
  <si>
    <t>HAMILTON NATHAN S &amp; BRANDI M</t>
  </si>
  <si>
    <t>HAGER DON B &amp; JULIE</t>
  </si>
  <si>
    <t>GOPI MANOJ M &amp; KARUNAKARAN SWA</t>
  </si>
  <si>
    <t>GONZALEZ GUSTAVO A &amp; MARIA C</t>
  </si>
  <si>
    <t>GONZALEZ ARTURO &amp; SONIA</t>
  </si>
  <si>
    <t>GARCIA JOSE ABEL &amp; JOSEFINA</t>
  </si>
  <si>
    <t>GARCIA CARLOS R</t>
  </si>
  <si>
    <t>FUNSTON ERIN</t>
  </si>
  <si>
    <t>FERNANDEZ MARTHA</t>
  </si>
  <si>
    <t>FERGUS MICHELE</t>
  </si>
  <si>
    <t>ESTANCIA VALLEY LLC</t>
  </si>
  <si>
    <t>EL SHAHAWI VIVIAN</t>
  </si>
  <si>
    <t>EGGE DOUGLAS &amp; DORINE</t>
  </si>
  <si>
    <t>DRUMMER MICHAEL C SR &amp; SHEILA</t>
  </si>
  <si>
    <t>DREWRY KERI R</t>
  </si>
  <si>
    <t>DOROTHEO NOEL T</t>
  </si>
  <si>
    <t>DINWIDDIE ALLISON</t>
  </si>
  <si>
    <t>DENNA DYLLAN</t>
  </si>
  <si>
    <t>DE LA TORRE PRISCILLA G</t>
  </si>
  <si>
    <t>DAWKINS BARRY SHAUN</t>
  </si>
  <si>
    <t>DAUNG ERWINA JANE &amp; MELENDEZ D</t>
  </si>
  <si>
    <t>DARLING JEFF&amp; KRISTEN</t>
  </si>
  <si>
    <t>D R HORTON VEN INC</t>
  </si>
  <si>
    <t>COPE BRENDAN &amp; BRITTANY</t>
  </si>
  <si>
    <t>COLE PATRICIA A</t>
  </si>
  <si>
    <t>CLARK VIRGIL &amp; KARIE</t>
  </si>
  <si>
    <t>CHAVEZ MARIA E</t>
  </si>
  <si>
    <t>CAM VIII TRUST</t>
  </si>
  <si>
    <t>BOESEN RODNEY &amp; ANNETTE</t>
  </si>
  <si>
    <t>BLACK SHIFFMAN FAMILY TRUST</t>
  </si>
  <si>
    <t>BEAZER HOMES HOLDINGS CORP</t>
  </si>
  <si>
    <t>BASCOS PURISIMA &amp; ROSS</t>
  </si>
  <si>
    <t>AYALA ANTHONY R &amp; AMANDA C</t>
  </si>
  <si>
    <t>ARMISTEAD GERALD M &amp; SHERIE M</t>
  </si>
  <si>
    <t>ARMENDARIZ GUADALUPE C</t>
  </si>
  <si>
    <t>AREVALO CHRISTIAN &amp; ROSAMARIA</t>
  </si>
  <si>
    <t>ANDREW FAMILY TRUST</t>
  </si>
  <si>
    <t>ANDERSON FAMILY TRUST</t>
  </si>
  <si>
    <t>AMESQUITA JOHNNY J &amp; NELLIE</t>
  </si>
  <si>
    <t>ALEXANDER MIKEL A &amp; JULIE R</t>
  </si>
  <si>
    <t>YAM HAING L</t>
  </si>
  <si>
    <t>SAWMILL SOLAR ELECTRIC</t>
  </si>
  <si>
    <t>KREISER KATIE A</t>
  </si>
  <si>
    <t>PAVLETICH ELECTRIC, INC</t>
  </si>
  <si>
    <t>COWLES KRISTIN M</t>
  </si>
  <si>
    <t>ZINN RICHARD &amp; KATHRINE</t>
  </si>
  <si>
    <t>JIM D WHITTINGTON</t>
  </si>
  <si>
    <t>WILLARD CHRISTOPHER H &amp; ELISHA</t>
  </si>
  <si>
    <t>J B ELECTRIC</t>
  </si>
  <si>
    <t>MC BRIDE RANDALL</t>
  </si>
  <si>
    <t>INTER FAITH ELECTRIC &amp; FIRE CO</t>
  </si>
  <si>
    <t>GALSIM ERNEL</t>
  </si>
  <si>
    <t>RANSICK ANTHONY B &amp; ANGELA M</t>
  </si>
  <si>
    <t>FERNANDEZ ADAM</t>
  </si>
  <si>
    <t>SHEPARD WILLIS I &amp; ERNESTINE W</t>
  </si>
  <si>
    <t>FRAETIS PETER A &amp; KIM</t>
  </si>
  <si>
    <t>QUIRING TIM A &amp; HEATHER</t>
  </si>
  <si>
    <t>DUNN K D ELECTRIC</t>
  </si>
  <si>
    <t>PROCTOR ROBERT W &amp; LINDA D</t>
  </si>
  <si>
    <t>MALLICK DARREN &amp; DEANNA 2004 T</t>
  </si>
  <si>
    <t>HYDER NASIR M &amp; SUBEH HEBA A</t>
  </si>
  <si>
    <t>FELIX SAMUEL B &amp; CARMEN</t>
  </si>
  <si>
    <t>BROWN DOMINIC D &amp; KIMBERLY L</t>
  </si>
  <si>
    <t>SMITH GAIL &amp; JEFF</t>
  </si>
  <si>
    <t>BURCH RYAN &amp; CODY</t>
  </si>
  <si>
    <t>SMITH EDWARD T IV &amp; LISA D</t>
  </si>
  <si>
    <t>BARNES SOLAR INC</t>
  </si>
  <si>
    <t>JONES IAN M &amp; CATE J</t>
  </si>
  <si>
    <t>1ST LIGHT ENERGY INC</t>
  </si>
  <si>
    <t>ESMOND CODY &amp; ANNMARIE</t>
  </si>
  <si>
    <t>BUCK REV LIV TR</t>
  </si>
  <si>
    <t>ROOF MOUNT SOLAR ON METAL</t>
  </si>
  <si>
    <t>JOSCO CONSTRUCTION INC</t>
  </si>
  <si>
    <t>ALL SEASONS ENERGY</t>
  </si>
  <si>
    <t>RUIZ GONZALO</t>
  </si>
  <si>
    <t>ROOF MOUNT SOLAR ON COMP. - Structural</t>
  </si>
  <si>
    <t>GOMEZ ARTURO &amp; GEORGINA</t>
  </si>
  <si>
    <t>LUNA CECILIA</t>
  </si>
  <si>
    <t>ROOF MOUNT SOLAR ON COMP WITH PANEL</t>
  </si>
  <si>
    <t>MORRISON DOUGLAS ARTHUR &amp; MARL</t>
  </si>
  <si>
    <t>WARD CLIFTON R</t>
  </si>
  <si>
    <t>ROOF MOUNT SOLAR ON COMP - Structural</t>
  </si>
  <si>
    <t>ROWE JANELLE</t>
  </si>
  <si>
    <t>QUADE DENNIS</t>
  </si>
  <si>
    <t>ROOF MOUNT SOLAR ON COMP - structural</t>
  </si>
  <si>
    <t>OLIVAS DANIEL I</t>
  </si>
  <si>
    <t>LITTLE FAMILY TRUST</t>
  </si>
  <si>
    <t>KROEGER DEBORAH E</t>
  </si>
  <si>
    <t>DINELLI G BRUNO &amp; DORIS J TR</t>
  </si>
  <si>
    <t>COMETTO LEO JR &amp; TERESA</t>
  </si>
  <si>
    <t>CERA HERIBERTO</t>
  </si>
  <si>
    <t>BENITEZ LUIS A &amp; DIGNA E F FUE</t>
  </si>
  <si>
    <t>VOTAW CARY BRIAN &amp; CAROL LYNN</t>
  </si>
  <si>
    <t>VAN ZANDT M ALAN</t>
  </si>
  <si>
    <t>TARDIFF SANDI L TR</t>
  </si>
  <si>
    <t>MUNN VERNON W JR &amp; CONNIE M</t>
  </si>
  <si>
    <t>MEDINA EDGAR J</t>
  </si>
  <si>
    <t>LUNN GREG SCOTT &amp; ERIN KAY</t>
  </si>
  <si>
    <t>JIMENEZ EDGAR &amp; YOLANDA V</t>
  </si>
  <si>
    <t>GUERRERO LEE MARILOU &amp; LEE JAS</t>
  </si>
  <si>
    <t>GRACE DAVID M &amp; GAIL L</t>
  </si>
  <si>
    <t>GONZALEZ LAZARO C</t>
  </si>
  <si>
    <t>GONZALES DANIEL</t>
  </si>
  <si>
    <t>GOMEZ GERARDO C</t>
  </si>
  <si>
    <t>GIANQUINTO JOSEPH J &amp; LANI N</t>
  </si>
  <si>
    <t>DENISON KELLY A</t>
  </si>
  <si>
    <t>CASILLAS ADRIAN &amp; VALERY</t>
  </si>
  <si>
    <t>BAVIER THOMAS WILLIAM</t>
  </si>
  <si>
    <t>AVILA PHILLIP &amp; LAURA J</t>
  </si>
  <si>
    <t>GONZALEZ ELIODORO &amp; ANA</t>
  </si>
  <si>
    <t>THOMAS FRANKLIN JR</t>
  </si>
  <si>
    <t>roof mount solar on comp</t>
  </si>
  <si>
    <t>GOHRICK PAULA R</t>
  </si>
  <si>
    <t>ECHEVERRIA GABRIELA &amp; NAVARRO</t>
  </si>
  <si>
    <t>CURTIS NATHAN &amp; ROSALINA L</t>
  </si>
  <si>
    <t>VERGON TERRY LEE &amp; VERGON KATH</t>
  </si>
  <si>
    <t>RECORDS HARRISON FOX SMITH &amp; G</t>
  </si>
  <si>
    <t>HERNANDEZ ADRIAN &amp; SOLTERO ANN</t>
  </si>
  <si>
    <t>CLAYTON REV LIVING TRUST</t>
  </si>
  <si>
    <t>BOWEN CECIL EDWARD &amp; CLOETA</t>
  </si>
  <si>
    <t>HUFFMAN MARLENE M TR</t>
  </si>
  <si>
    <t>ABORQUI JENNIFER S</t>
  </si>
  <si>
    <t>ZAVALA JUAN</t>
  </si>
  <si>
    <t>WEBB JAMES V &amp; MERRILYN A TRUS</t>
  </si>
  <si>
    <t>VILLASENOR ANDRES &amp; JOANNE</t>
  </si>
  <si>
    <t>VALVERDE ROBERTO JR</t>
  </si>
  <si>
    <t>THOMAS CHAD M</t>
  </si>
  <si>
    <t>TELIZ ARMANDO ASTUDILLO &amp; CALV</t>
  </si>
  <si>
    <t>SOSA HILARIO C</t>
  </si>
  <si>
    <t>SHAHAWI VIVIAN</t>
  </si>
  <si>
    <t>SANCHEZ BERNARDA V DE</t>
  </si>
  <si>
    <t>ROSALES BONAFE PASCUA &amp; FRANCI</t>
  </si>
  <si>
    <t>RODRIGUEZ MICHAEL &amp; MARIESHA E</t>
  </si>
  <si>
    <t>RIVERA ARMANDO BEN &amp; CARRETE R</t>
  </si>
  <si>
    <t>REVELO ELIZABETH A</t>
  </si>
  <si>
    <t>REED JENNETTE MARIE</t>
  </si>
  <si>
    <t>PATTERSON BOBBY L &amp; ANGELA C</t>
  </si>
  <si>
    <t>MORIN HELEN M</t>
  </si>
  <si>
    <t>MORA EVERARDO &amp; OLGA</t>
  </si>
  <si>
    <t>MOHAMMED NAJMA</t>
  </si>
  <si>
    <t>MARTINEZ ALVIN M</t>
  </si>
  <si>
    <t>MALDONADO FRANCISCO ALFARO</t>
  </si>
  <si>
    <t>JOHNSON ROY D</t>
  </si>
  <si>
    <t>JIMENEZ ELISEO &amp; MARTINA</t>
  </si>
  <si>
    <t>JIMENEZ EFREN C &amp; CELIA</t>
  </si>
  <si>
    <t>HEWITT ROBERT J &amp; JOAN L TR</t>
  </si>
  <si>
    <t>GUTIERREZ RICHARD</t>
  </si>
  <si>
    <t>GRAIM BERNICE</t>
  </si>
  <si>
    <t>GONZALEZ NORMA</t>
  </si>
  <si>
    <t>GOMEZ ROSA C</t>
  </si>
  <si>
    <t>FLORES JUAN CARLOS</t>
  </si>
  <si>
    <t>EVANS JACOB MATTHEW &amp; HEATHER</t>
  </si>
  <si>
    <t>ESCARCEGA RAFAEL H</t>
  </si>
  <si>
    <t>ENCINAS FIDENCIO MANUEL &amp; CRYS</t>
  </si>
  <si>
    <t>DVP LP</t>
  </si>
  <si>
    <t>DORSEY ELENA C</t>
  </si>
  <si>
    <t>DEFANT GUNTHER &amp; LESLY</t>
  </si>
  <si>
    <t>CUNNINGHAM LANCE E &amp; SUMMER R</t>
  </si>
  <si>
    <t>CRUZ JOSE L</t>
  </si>
  <si>
    <t>COLLINS ANDREW L &amp; HELEN W</t>
  </si>
  <si>
    <t>CLARK JOSEPH &amp; MELISSA</t>
  </si>
  <si>
    <t>CHOCOTECO RAUL M &amp; MADRID ELIZ</t>
  </si>
  <si>
    <t>CARRILLO JESUS &amp; ETELVINA</t>
  </si>
  <si>
    <t>CAPPS MICHAEL W &amp; BRENDA K</t>
  </si>
  <si>
    <t>BRISENO GABRIEL</t>
  </si>
  <si>
    <t>BERRY KENNETH G</t>
  </si>
  <si>
    <t>BENNETT VERNON</t>
  </si>
  <si>
    <t>ABARQUEZ BETTY R</t>
  </si>
  <si>
    <t>CISNEROS JOE G JR</t>
  </si>
  <si>
    <t>SOLAR SERVICE CENTER INC</t>
  </si>
  <si>
    <t>VERMA RAJU &amp; MEENAKSHI RANI</t>
  </si>
  <si>
    <t>PATRICK ARICK &amp; ROBYN</t>
  </si>
  <si>
    <t>BAXTER DAVID</t>
  </si>
  <si>
    <t>roof mount solar on Comp</t>
  </si>
  <si>
    <t>BARRON ANTHONY J &amp; ELLEN L</t>
  </si>
  <si>
    <t>BIRD DARLENE</t>
  </si>
  <si>
    <t>BRAVO MARCELO</t>
  </si>
  <si>
    <t>CAPUTO MARC A &amp; SHANNON L</t>
  </si>
  <si>
    <t>WHITTINGTON JIM D &amp; NELDA REV</t>
  </si>
  <si>
    <t>ROOF MOUNT SOLAR ON COMMERCIAL AND PAINT</t>
  </si>
  <si>
    <t>PITRE JOHN R &amp; BUSH CYNTHIA C</t>
  </si>
  <si>
    <t>ROO MOUNT SOLAR ON TILE</t>
  </si>
  <si>
    <t>RES SOLAR ON TILE MASTER APPROVED</t>
  </si>
  <si>
    <t>LENNAR HOMES OF CAL INC</t>
  </si>
  <si>
    <t>RES SOLAR ON TILE - MASTER APPROVED</t>
  </si>
  <si>
    <t>LENNAR OF FRESNO</t>
  </si>
  <si>
    <t>SINGH GURVINDER</t>
  </si>
  <si>
    <t>RES SOLAR ON TILE</t>
  </si>
  <si>
    <t>VILLANUEVA ASHLEY R</t>
  </si>
  <si>
    <t>SANG DERRICK F CHUNG &amp; ANNMARI</t>
  </si>
  <si>
    <t>RODRIGUEZ JOSE L</t>
  </si>
  <si>
    <t>ORTEGA NOE A &amp; SONIA M</t>
  </si>
  <si>
    <t>KIMBERGER JOHN</t>
  </si>
  <si>
    <t>GONZALEZ HORACIO</t>
  </si>
  <si>
    <t>GALVEZ FLAUDIO JR</t>
  </si>
  <si>
    <t>BUSBY JORDAN J &amp; KASSIE B</t>
  </si>
  <si>
    <t>BANDA DANIEL DENNIS</t>
  </si>
  <si>
    <t>SMITH GEORGE</t>
  </si>
  <si>
    <t>POWERHOUSE SYSTEMS, INC</t>
  </si>
  <si>
    <t>WOOD JASON D &amp; MELISSA A</t>
  </si>
  <si>
    <t>HAGENSTON FAMILY TRUST</t>
  </si>
  <si>
    <t>INDUSTRIAL ELECTRIC</t>
  </si>
  <si>
    <t>PIERCE CAROLYN J FMLY TR</t>
  </si>
  <si>
    <t>THOMAS RAYMOND L &amp; CAROLYN D</t>
  </si>
  <si>
    <t>MC MAHAN WILLIAM J &amp; SANDRA E</t>
  </si>
  <si>
    <t>CAGLE LEO JR &amp; ELIZABETH</t>
  </si>
  <si>
    <t>QUINTERO JORGE &amp; DIANA</t>
  </si>
  <si>
    <t>PIPPERT TIM A &amp; JOSIE K</t>
  </si>
  <si>
    <t>MC NABB LEWIS RAY</t>
  </si>
  <si>
    <t>RES SOLAR ON COMP - MASTER APPROVED.</t>
  </si>
  <si>
    <t>RES SOLAR ON COMP - MASTER APPROVED</t>
  </si>
  <si>
    <t>WEBB ALISON</t>
  </si>
  <si>
    <t>RES SOLAR ON COMP</t>
  </si>
  <si>
    <t>SHEPHERD DAVID L &amp; MARIA MADRE</t>
  </si>
  <si>
    <t>KOFAHL DIANA L</t>
  </si>
  <si>
    <t>DELACRUZ JAIME ACEVEDO</t>
  </si>
  <si>
    <t>BISCOE MICHAEL &amp; SASHA</t>
  </si>
  <si>
    <t>IBARRA ELIA</t>
  </si>
  <si>
    <t>GONZALES FRANCES C</t>
  </si>
  <si>
    <t>DONOHUE RONNIE K</t>
  </si>
  <si>
    <t>HALL MICHAEL T</t>
  </si>
  <si>
    <t>SMART ENERGY SOLAR INC</t>
  </si>
  <si>
    <t>TOSCHI G &amp; K FAMILY TRUST</t>
  </si>
  <si>
    <t>WEST JACK H &amp; BONNIE L</t>
  </si>
  <si>
    <t>BURKS BARRY H &amp; CLAUDINE G</t>
  </si>
  <si>
    <t>VALENZUELA EFRAIN</t>
  </si>
  <si>
    <t>KNOX ROBERT W &amp; SALLY D</t>
  </si>
  <si>
    <t>RES SOLAR - MASTER APPROVED</t>
  </si>
  <si>
    <t>MAYERS ARTHUR LEE</t>
  </si>
  <si>
    <t>SOLARFIRST INC DBA FIRSTPV</t>
  </si>
  <si>
    <t>RES SOLAR</t>
  </si>
  <si>
    <t>S G ADVISORS INC</t>
  </si>
  <si>
    <t>REROOF COMP R-38</t>
  </si>
  <si>
    <t>CHESTER AVE BAPTIST CHURCH</t>
  </si>
  <si>
    <t>COMM SOLAR - CHURCH</t>
  </si>
  <si>
    <t>STRIZIC RAJKO ALBERT &amp; BROOK S</t>
  </si>
  <si>
    <t>MILL CREEK COURTYARD CIC LP</t>
  </si>
  <si>
    <t>ARNOLD SOLAR</t>
  </si>
  <si>
    <t>SOLAR WATER HEATER PREHEAT SYSTEM FOR</t>
  </si>
  <si>
    <t>ELLSWORTH COKER FAMILY TRUST</t>
  </si>
  <si>
    <t>EBER SAENZ</t>
  </si>
  <si>
    <t>WALL SIGN - UMAIMA JAMALUDDIN MD</t>
  </si>
  <si>
    <t>VAULT INVESTMENT GROUP LLC</t>
  </si>
  <si>
    <t>SIGN SOLUTIONS OF CALIFORNIA</t>
  </si>
  <si>
    <t>WALL SIGN - CHAIN COHN STILES</t>
  </si>
  <si>
    <t>RIDGEVIEW PLAZA LLC</t>
  </si>
  <si>
    <t>VITAL SIGNS OF BAKERSFIELD</t>
  </si>
  <si>
    <t>WALL CHANNEL LETTERS</t>
  </si>
  <si>
    <t>HOPPER PROPERTIES LLC</t>
  </si>
  <si>
    <t>3200 BOB</t>
  </si>
  <si>
    <t>MORRIS WILLIAM M &amp; ELLEN MARIA</t>
  </si>
  <si>
    <t>COMSTOCK SIGN COMPANY</t>
  </si>
  <si>
    <t>SIGN PACKAGE FOR WEST COAST CASH</t>
  </si>
  <si>
    <t>SINGH FAMILY TRUST</t>
  </si>
  <si>
    <t>IMAGE POINT SIGNS</t>
  </si>
  <si>
    <t>SIGN PACKAGE FOR JACK IN THE BOX</t>
  </si>
  <si>
    <t>MUSTANG SQUARE LLC</t>
  </si>
  <si>
    <t>JACK IN THE BOX INC</t>
  </si>
  <si>
    <t>CAT HARBOR PROPERTIES LLC</t>
  </si>
  <si>
    <t>SIGN PACKAGE FOR CINCO LIMONES MONUMENT</t>
  </si>
  <si>
    <t>RIVERLAKES GROVE LLC</t>
  </si>
  <si>
    <t>DUNBAR ELECTRIC  SIGN CO.</t>
  </si>
  <si>
    <t>SIGN PACKAGE FOR CARNECERIA LA CARRETA</t>
  </si>
  <si>
    <t>DOWNS INVS LLC</t>
  </si>
  <si>
    <t>BAKERSFIELD LIGHTING INC</t>
  </si>
  <si>
    <t>SIGN PACKAGE FOR BILL WRIGHT TOYOTA</t>
  </si>
  <si>
    <t>TRUTH TABERNACLE OF BAKERSFIEL</t>
  </si>
  <si>
    <t>JESTA SIGNS INC</t>
  </si>
  <si>
    <t>REPLACING OLD SIGN WITH A NEW SIGN AND</t>
  </si>
  <si>
    <t>PERMAMENT SIGN FOR BASH PARTY STORE</t>
  </si>
  <si>
    <t>GARDNER RUSSELL</t>
  </si>
  <si>
    <t>ILLUMINATED WALL SIGN FOR "CLARITY HOME</t>
  </si>
  <si>
    <t>FROEHLICH LIVING TRUST</t>
  </si>
  <si>
    <t>ILLUMINATED WALL SIGN "UNIVERSAL URGENT</t>
  </si>
  <si>
    <t>BAILEY CAL AVE PROP LLC</t>
  </si>
  <si>
    <t>ILLUMINATED WALL SIGN "DOSTACOS"</t>
  </si>
  <si>
    <t>SALEEM RUBINA</t>
  </si>
  <si>
    <t>FREY-MOSS STRUCTURES INC</t>
  </si>
  <si>
    <t>ARCO CANOPY REPLACEMENT</t>
  </si>
  <si>
    <t>NASPAT INC</t>
  </si>
  <si>
    <t>ARCO - CANOPY REPLACEMENT</t>
  </si>
  <si>
    <t>KARMJEET SAMRA INC</t>
  </si>
  <si>
    <t>DHILLON PARTNERS LLC</t>
  </si>
  <si>
    <t>3333 UNION AVE LLC</t>
  </si>
  <si>
    <t>HAWATMEH MUNTHER</t>
  </si>
  <si>
    <t>ARCO - CANOPY CHANGE</t>
  </si>
  <si>
    <t>SUMMIT HILLS APARTMENTS LLC</t>
  </si>
  <si>
    <t>3 WALL SIGNS "SUMMIT HILLS"</t>
  </si>
  <si>
    <t>GOLDEN BROS LLC</t>
  </si>
  <si>
    <t>2 WALL SIGNS - SENDAS MEDICAL</t>
  </si>
  <si>
    <t>BARKER DEBORAH S &amp; RANDALL D</t>
  </si>
  <si>
    <t>AMERICAL AWNING</t>
  </si>
  <si>
    <t>TWO PATIO INSTALL - INSPECTIONS TO BE</t>
  </si>
  <si>
    <t>MUNOZ VICTOR &amp; DELMY</t>
  </si>
  <si>
    <t>ROBERT MUNOZ CONSTRUCTION</t>
  </si>
  <si>
    <t>ROOF REPAIR OF PATIO COVER FOR SOLAR -</t>
  </si>
  <si>
    <t>JAQUEZ CHRISTOPHER S</t>
  </si>
  <si>
    <t>RESIDENTIAL REROOF WITH R-38. ALL GABLE</t>
  </si>
  <si>
    <t>VEGA ANGELE J</t>
  </si>
  <si>
    <t>SUPERIOR ROOFING</t>
  </si>
  <si>
    <t>RESIDENTIAL REROOF WITH R38</t>
  </si>
  <si>
    <t>SHAFER STEVE REV LIVING TRUST</t>
  </si>
  <si>
    <t>SEAMAN CHARLES O &amp; FRANCES C</t>
  </si>
  <si>
    <t>SANCHEZ PEDRO &amp; IRMA</t>
  </si>
  <si>
    <t>FREASE GARY &amp; SUSAN</t>
  </si>
  <si>
    <t>S&amp;S ROOFING</t>
  </si>
  <si>
    <t>TRUXTON PROPERTIES LLC</t>
  </si>
  <si>
    <t>PONCHO ROOFING</t>
  </si>
  <si>
    <t>MENDOZA JOSE LUIS &amp; GRACE</t>
  </si>
  <si>
    <t>MEDRANO ROOFING INC</t>
  </si>
  <si>
    <t>LANGO PETER M JR &amp; ROSEMARIE H</t>
  </si>
  <si>
    <t>LANDCO ROOFING</t>
  </si>
  <si>
    <t>GOLDEN EMPIRE CONSTRUCTION CO</t>
  </si>
  <si>
    <t>SGFB INVESTMENTS LLC</t>
  </si>
  <si>
    <t>GIUNTOLI ROOFING</t>
  </si>
  <si>
    <t>WHITE KENNETH T &amp; DIANE F</t>
  </si>
  <si>
    <t>DONNA AMPARANO ROOFING</t>
  </si>
  <si>
    <t>FONSECA MANUEL &amp; RENEE</t>
  </si>
  <si>
    <t>RENTERIA ELIAS &amp; KIM KHOO</t>
  </si>
  <si>
    <t>BARTON ENTERPRISES INC</t>
  </si>
  <si>
    <t>KILLIAN GARY &amp; LYNNE</t>
  </si>
  <si>
    <t>WILSON BROTHERS ROOFING INC</t>
  </si>
  <si>
    <t>RESIDENTIAL REROOF WITH LIGHT WEIGHT</t>
  </si>
  <si>
    <t>HAMILTON BRIAN P</t>
  </si>
  <si>
    <t>ROY S CASTRO ROOFING</t>
  </si>
  <si>
    <t>RESIDENTIAL REROOF WITH COOL ROOF ON</t>
  </si>
  <si>
    <t>CHIPRES PROP LLC</t>
  </si>
  <si>
    <t>RESIDENTIAL REROOF - REMOVING SHAKE AND</t>
  </si>
  <si>
    <t>PEREZ PEDRO &amp; SOPHIA</t>
  </si>
  <si>
    <t>LIFETIME EXTERIORS</t>
  </si>
  <si>
    <t>RESIDENTIAL PATIO ADDITION WITH</t>
  </si>
  <si>
    <t>MALDONADO ERIC &amp; IMELDA</t>
  </si>
  <si>
    <t>RESIDENTIAL PATIO ADDITION</t>
  </si>
  <si>
    <t>G &amp; H 2013 TRUST</t>
  </si>
  <si>
    <t>PERFECT HOME PRODUCTS</t>
  </si>
  <si>
    <t>OGORODNIK PAULO ANDRE</t>
  </si>
  <si>
    <t>CANUTO ANTHONY RUBEN</t>
  </si>
  <si>
    <t>MAHAFFEY KYLE &amp; NATASHA</t>
  </si>
  <si>
    <t>JG CONSTRUCTION</t>
  </si>
  <si>
    <t>SILVA JEFFREY</t>
  </si>
  <si>
    <t>JACK DUNCAN</t>
  </si>
  <si>
    <t>ALEXAN SHIRABAD RICHARD</t>
  </si>
  <si>
    <t>JABRACO</t>
  </si>
  <si>
    <t>RESIDENTIAL DETACHED PATIO</t>
  </si>
  <si>
    <t>DIEHL JOHN L JR &amp; JANICE G</t>
  </si>
  <si>
    <t>VALUE ROOFING</t>
  </si>
  <si>
    <t>RES RE-ROOF W/INSULATION</t>
  </si>
  <si>
    <t>ALANIZ JOSE ANGEL</t>
  </si>
  <si>
    <t>LEAPLEY ELWOOD G FAMILY TRUST</t>
  </si>
  <si>
    <t>SAN JOAQUIN ROOFING COMPANY IN</t>
  </si>
  <si>
    <t>CHAU MUNN C &amp; FONG K</t>
  </si>
  <si>
    <t>AGUILAR ARIANA</t>
  </si>
  <si>
    <t>STILLWELL KIMBERLYN A</t>
  </si>
  <si>
    <t>LOPES JEFFREY K &amp; RHONDA L</t>
  </si>
  <si>
    <t>KEN'S ROOFING</t>
  </si>
  <si>
    <t>CORY DONALD H &amp; GLORIA A FAMIL</t>
  </si>
  <si>
    <t>CRESPO ROOFING, INC.</t>
  </si>
  <si>
    <t>RES REROOF W/INSULATION</t>
  </si>
  <si>
    <t>TIFFANY JAMES &amp; MARY</t>
  </si>
  <si>
    <t>RES RE-ROOF W/COMP AND RADIENT BARRIER</t>
  </si>
  <si>
    <t>RES -RE-ROOF W/ INSULATION</t>
  </si>
  <si>
    <t>LONA SERVANDO L &amp; AUGUSTINA M</t>
  </si>
  <si>
    <t>RES RE-ROOF W/ INSULATION</t>
  </si>
  <si>
    <t>STEAD CALVIN R &amp; ELIZABETH ANN</t>
  </si>
  <si>
    <t>A W ROOFING</t>
  </si>
  <si>
    <t>RES RE-ROOF NO ATTIC</t>
  </si>
  <si>
    <t>RES PATIO COVER WITH CEILING FANS AND</t>
  </si>
  <si>
    <t>MORA JESUS &amp; MARIA SOCORRO</t>
  </si>
  <si>
    <t>RES PATIO COVER W/STUCCO</t>
  </si>
  <si>
    <t>RES PATIO COVER FOR SOLAR</t>
  </si>
  <si>
    <t>RUIZ GUILLERMO</t>
  </si>
  <si>
    <t>RES PATIO COVER AND MAN DOOR FOR GARAGE</t>
  </si>
  <si>
    <t>SINGH BALWINDER</t>
  </si>
  <si>
    <t>RES PATIO COVER (2) W/LT WEIGHT TILE</t>
  </si>
  <si>
    <t>WEBER DUSTIN &amp; LINDSAY</t>
  </si>
  <si>
    <t>RES PATIO COVER</t>
  </si>
  <si>
    <t>SINGH CHARANJIT</t>
  </si>
  <si>
    <t>NIETO BASILISO ARVIZU</t>
  </si>
  <si>
    <t>BURKETT JULIE DIANE</t>
  </si>
  <si>
    <t>DIAMOND RIDGE ROOFING</t>
  </si>
  <si>
    <t>REROOF WITH RADIANT BARRIER</t>
  </si>
  <si>
    <t>CONTANT SCOTT T</t>
  </si>
  <si>
    <t>RE-ROOF W/INSULATION</t>
  </si>
  <si>
    <t>SUHAJDA ROBERT J &amp; HELEN B</t>
  </si>
  <si>
    <t>BAKERSFIELD SHINGLES WHOLESALE</t>
  </si>
  <si>
    <t>JONES DEAN T &amp; SUSAN</t>
  </si>
  <si>
    <t>HALLER HELEN E REV TRUST</t>
  </si>
  <si>
    <t>CORNELL EARL D &amp; ROSANNE C</t>
  </si>
  <si>
    <t>CARROLL DENNIS &amp; NOEL FAMILY T</t>
  </si>
  <si>
    <t>ADAMS RANDALL L &amp; CONSTANCE M</t>
  </si>
  <si>
    <t>REROOF FLAT TILE - COOL ROOF</t>
  </si>
  <si>
    <t>LOPEZ DAVID GONZALEZ</t>
  </si>
  <si>
    <t>REROOF COMP RADIANT BARRIER</t>
  </si>
  <si>
    <t>ZUBIA  ROOFING</t>
  </si>
  <si>
    <t>ANHALT MICHAEL J</t>
  </si>
  <si>
    <t>BAUGHMAN WADE GERALD</t>
  </si>
  <si>
    <t>MC CARTY ROBERT W &amp; LAURICE F</t>
  </si>
  <si>
    <t>reroof comp R-38</t>
  </si>
  <si>
    <t>MATRANGA VINCENT A &amp; DY TR</t>
  </si>
  <si>
    <t>DANIELS AARON S ROMBERG &amp; HEAT</t>
  </si>
  <si>
    <t>BENNETT EARL</t>
  </si>
  <si>
    <t>BAILEY SHANNON A</t>
  </si>
  <si>
    <t>GIL FAMILY TRUST</t>
  </si>
  <si>
    <t>GAUNA MONICA LETICIA</t>
  </si>
  <si>
    <t>GARCIA EDWARD F</t>
  </si>
  <si>
    <t>REROOF COMP OVER ONE LAYER - NO ATTIC</t>
  </si>
  <si>
    <t>RIPPY ANNA</t>
  </si>
  <si>
    <t>REROOF COMP NO ATTIC NO VENTS</t>
  </si>
  <si>
    <t>WYATT RALPH WILLIAM &amp; DARLENE</t>
  </si>
  <si>
    <t>REROOF COMP COOL ROOF</t>
  </si>
  <si>
    <t>STROM BERG MICHAEL J &amp; LYNNE M</t>
  </si>
  <si>
    <t>REROOF COMP "COOL ROOF" MALARKEY PRODUCT</t>
  </si>
  <si>
    <t>JING PATRICIA</t>
  </si>
  <si>
    <t>REROOF COMP "COOL ROOF SHAKES"  PRODUCT</t>
  </si>
  <si>
    <t>ROBERTS KENT &amp; LORRAINE</t>
  </si>
  <si>
    <t>WOOLF ROOFING</t>
  </si>
  <si>
    <t>REROOF COMP  RADIANT BARRIER</t>
  </si>
  <si>
    <t>MC GINNIS CYNTHIA ANN</t>
  </si>
  <si>
    <t>REROOF COMP  R-38</t>
  </si>
  <si>
    <t>REYES PEGGY SUE</t>
  </si>
  <si>
    <t>RAMOS CONSTRUCTION</t>
  </si>
  <si>
    <t>MOORE RAYMOND S</t>
  </si>
  <si>
    <t>reroof comp  R-38</t>
  </si>
  <si>
    <t>MUELLER MATHENEY FAMILY TRUST</t>
  </si>
  <si>
    <t>GENOVESE HELEN FAMILY TRUST</t>
  </si>
  <si>
    <t>ARMSTRONG ROOFING</t>
  </si>
  <si>
    <t>KERN COUNTY ROOFING</t>
  </si>
  <si>
    <t>REROOF COMP  NO ATTIC, COOF ROOF DOVE</t>
  </si>
  <si>
    <t>WATSON RICHARD J</t>
  </si>
  <si>
    <t>reroof comp - vaulted ceilings</t>
  </si>
  <si>
    <t>HAMILTON N JOANNE</t>
  </si>
  <si>
    <t>REROOF "COOL ROOF"</t>
  </si>
  <si>
    <t>STRINGER &amp; SEFTON INC</t>
  </si>
  <si>
    <t>REROOF "COOL ROOF SHINGLES" GAF PRODUCT</t>
  </si>
  <si>
    <t>1811 LACEY LLC</t>
  </si>
  <si>
    <t>REROOF  COOL ROOF "GAF PRODUCT ID#</t>
  </si>
  <si>
    <t>PACIFIC BELL (NLA)</t>
  </si>
  <si>
    <t>ENTERPRISE ROOFING SERVICE INC</t>
  </si>
  <si>
    <t>REPLACE TILE ROOFING AND ACRM</t>
  </si>
  <si>
    <t>RANJIT S GILL</t>
  </si>
  <si>
    <t>PATIO ON REAR OF HOUSE</t>
  </si>
  <si>
    <t>ALLEN ROSALINA TORRES</t>
  </si>
  <si>
    <t>PEREZCHICA CHRISTINA</t>
  </si>
  <si>
    <t>FELIX ALONZO JR</t>
  </si>
  <si>
    <t>patio on rear of house</t>
  </si>
  <si>
    <t>HUNT CHERYL E</t>
  </si>
  <si>
    <t>PATIO INSTALLATION - HALF PATIO OPEN</t>
  </si>
  <si>
    <t>HOLIWELL DAMON D &amp; CLARA L</t>
  </si>
  <si>
    <t>PATIO COVER -</t>
  </si>
  <si>
    <t>MC CLELLAND JAMES C</t>
  </si>
  <si>
    <t>PATIO COVER</t>
  </si>
  <si>
    <t>WONG CHRISTOPHER DEE</t>
  </si>
  <si>
    <t>WEST COAST CONSTRUCTORS INC</t>
  </si>
  <si>
    <t>PATIO ADDITION</t>
  </si>
  <si>
    <t>ALLIED GENERAL CONTRACTORS</t>
  </si>
  <si>
    <t>PATIO 35' X 14' ON REAR OF HOUSE</t>
  </si>
  <si>
    <t>MIRA LAGO LP</t>
  </si>
  <si>
    <t>FULCRUM CONSTRUCTION INC</t>
  </si>
  <si>
    <t>PATIO 12 X 22</t>
  </si>
  <si>
    <t>GUILLEN JORGE</t>
  </si>
  <si>
    <t>PATIO  12 X 52</t>
  </si>
  <si>
    <t>LAFROMBOISE ELI &amp; JENNIFER</t>
  </si>
  <si>
    <t>PATIO</t>
  </si>
  <si>
    <t>JAMES JEFFREY ROBERT</t>
  </si>
  <si>
    <t>ALMANDEREZ RENE &amp; PATRICIA</t>
  </si>
  <si>
    <t>CORREARIVERA CARLOS</t>
  </si>
  <si>
    <t>J H DESIGN &amp; CONSTRUCTION INC</t>
  </si>
  <si>
    <t>JACKSON B&amp;W FAMILY TRUST</t>
  </si>
  <si>
    <t>PARTIAL RE-ROOF W/LIGHTWEIGHT TILE</t>
  </si>
  <si>
    <t>ELECTRIC  UNIT #B</t>
  </si>
  <si>
    <t>DIOCESE FRESNO EDUCATION CORP</t>
  </si>
  <si>
    <t>DEMO TILE</t>
  </si>
  <si>
    <t>ALETOTA LLC</t>
  </si>
  <si>
    <t>A C QUALITY CONSTRUCTION</t>
  </si>
  <si>
    <t>DEMO STORAGE BUILDING</t>
  </si>
  <si>
    <t>DEFOREST CONSTRUCTION</t>
  </si>
  <si>
    <t>DEMO OF EXISTING FINISHES</t>
  </si>
  <si>
    <t>SMITH FMLY TR</t>
  </si>
  <si>
    <t>PARADIGM CONSTRUCTION</t>
  </si>
  <si>
    <t>DEMO ILLEGAL WALL CONSTRUCTION</t>
  </si>
  <si>
    <t>GUTIERREZ MARIA</t>
  </si>
  <si>
    <t>DEMO - MOBILE HOME</t>
  </si>
  <si>
    <t>HD DEV OF MD INC</t>
  </si>
  <si>
    <t>DALSIN ROOFING</t>
  </si>
  <si>
    <t>COMMERCIAL REROOF WITH R38</t>
  </si>
  <si>
    <t>CUSGUEN PAOLA ANDREA</t>
  </si>
  <si>
    <t>EAGLE CONSTRUCTION</t>
  </si>
  <si>
    <t>COMMERCIAL DEMO PARTIAL BLDG A</t>
  </si>
  <si>
    <t>ACEVEDO OSCAR &amp; RAMONA</t>
  </si>
  <si>
    <t>CARPORT</t>
  </si>
  <si>
    <t>GRUBBS TONI M &amp; FREDERICK J</t>
  </si>
  <si>
    <t>KERN AWNING</t>
  </si>
  <si>
    <t>ALUMINUM PATIO WITH ELECTRICAL</t>
  </si>
  <si>
    <t>HERNANDEZ WILFREDO &amp; VERONICA</t>
  </si>
  <si>
    <t>ALUMINUM PATIO HALF LATTICE HALF SOLID</t>
  </si>
  <si>
    <t>CALANTAS JORGE</t>
  </si>
  <si>
    <t>ALUMINUM PATIO ADDITION</t>
  </si>
  <si>
    <t>WILSON DENNIS J</t>
  </si>
  <si>
    <t>LAPHAM CONSTRUCTION</t>
  </si>
  <si>
    <t>ALUMINUM PATIO 15 X 30 AND PATIO</t>
  </si>
  <si>
    <t>CEBALLOS EFREN &amp; MELISSA</t>
  </si>
  <si>
    <t>ALUMINUM PATIO 12 X 40</t>
  </si>
  <si>
    <t>WILCOX CAROL J</t>
  </si>
  <si>
    <t>L.S. ENGLAND DESIGNS INC</t>
  </si>
  <si>
    <t>ALUMINUM PATIO @ ENTRANCE</t>
  </si>
  <si>
    <t>ALUMINUM LATTICE PATIO WITH POST TENSION</t>
  </si>
  <si>
    <t>KELLY FAMILY TRUST</t>
  </si>
  <si>
    <t>ALUMINUM 13 X 46 PATIO WITH ELECTRIC AND</t>
  </si>
  <si>
    <t>EAVES RONALD W &amp; BETTY L</t>
  </si>
  <si>
    <t>ALUM. PATIO COVER</t>
  </si>
  <si>
    <t>RIVAS ERIC D &amp; VIOLET M</t>
  </si>
  <si>
    <t>SORENSEN FRED W &amp; KATHLEEN L</t>
  </si>
  <si>
    <t>6 x 10 ALUMINUM PATIO</t>
  </si>
  <si>
    <t>3RD FLOOR GLASS PATIO ENCLOSURE</t>
  </si>
  <si>
    <t>BELTRAN JUAN C VILLARREAL</t>
  </si>
  <si>
    <t>23 X 18 PATIO</t>
  </si>
  <si>
    <t>RODRIGUEZ BARBARA LYNNE</t>
  </si>
  <si>
    <t>ALL GOOD HANDYWORK AND SERVICE</t>
  </si>
  <si>
    <t>20 X 20 PATIO</t>
  </si>
  <si>
    <t>RANJIT SINGH &amp; PINKI RANI</t>
  </si>
  <si>
    <t>12 x 26 patio on rear of house</t>
  </si>
  <si>
    <t>DRAKE ALFRED JR &amp; BRANDY LYNN</t>
  </si>
  <si>
    <t>11 X 17 ALUMINUM PATIO WITH ELECTRICAL</t>
  </si>
  <si>
    <t>10 X 24 ALUMINUM AWNING WITH ELECTRICAL</t>
  </si>
  <si>
    <t>DONIAZ JAIME</t>
  </si>
  <si>
    <t>BAKERSFIELD PATIO COVERS AND</t>
  </si>
  <si>
    <t>10 X 11 ALUMINUM PATIO ON FRONT OF HOUSE</t>
  </si>
  <si>
    <t>BLANCA ALEX D &amp; REBEKAH N</t>
  </si>
  <si>
    <t>192 SF STORAGE SHED</t>
  </si>
  <si>
    <t>SULIER RONALD</t>
  </si>
  <si>
    <t>330 SF SCREEN ROOM AND 120 SF PATIO</t>
  </si>
  <si>
    <t>FIRE REHAB TO INCLUDE: UNIT # 14</t>
  </si>
  <si>
    <t>FIRE REHAB TO INCLUDE: UNIT # 16</t>
  </si>
  <si>
    <t>MOORE DAVID RANDY</t>
  </si>
  <si>
    <t>J L H CONSTRUCTION INC</t>
  </si>
  <si>
    <t>fire rehab where lightning struck house</t>
  </si>
  <si>
    <t>BLT APTS LLC</t>
  </si>
  <si>
    <t>AGA QUALITY CONSTRUCTION</t>
  </si>
  <si>
    <t>FIRE REHAB UNIT #D</t>
  </si>
  <si>
    <t>FIRE REHAB CODE CASE # 15-3630</t>
  </si>
  <si>
    <t>ARREDONDO OSCAR V</t>
  </si>
  <si>
    <t>turning laundry room into bathroom and</t>
  </si>
  <si>
    <t>M&amp;M CONSTRUCTION</t>
  </si>
  <si>
    <t>KITCHEN REMODEL INCLUDING PLUMBING AND</t>
  </si>
  <si>
    <t>SANCHEZ GEREMIAS &amp; MACIAS CAND</t>
  </si>
  <si>
    <t>78 sf laundry room addition</t>
  </si>
  <si>
    <t>ALLEN FAMILY TRUST</t>
  </si>
  <si>
    <t>BERTOLUCCI  CHRIS CONST</t>
  </si>
  <si>
    <t>REWIRE HOUSE AND UPGRADE TO 200 AMP AND</t>
  </si>
  <si>
    <t>MENDOZA AIDE</t>
  </si>
  <si>
    <t>REPLACE DRYWALL AND REMOVE DECORATIVE</t>
  </si>
  <si>
    <t>John Barge and Michelle Palla</t>
  </si>
  <si>
    <t>REMODEL KITCHEN, REMOVE NON-BEARING WALL</t>
  </si>
  <si>
    <t>PATEL BHARAT &amp; SHOBHANA PATEL</t>
  </si>
  <si>
    <t>CHANGING WINDOWS IN BEDROOMS TO MEET</t>
  </si>
  <si>
    <t>RAMIREZ MARVIN</t>
  </si>
  <si>
    <t>VINCENT RUSHING CONSTRUCTION</t>
  </si>
  <si>
    <t>103 SF BEDROOM AND BATH ADDITION</t>
  </si>
  <si>
    <t>HARMAN DAVID E &amp; GLADYS</t>
  </si>
  <si>
    <t>SEARS HOME IMPROVEMENT PRODUCT</t>
  </si>
  <si>
    <t>REPLACE 7 WINDOWS</t>
  </si>
  <si>
    <t>RAMBO CAROLYN</t>
  </si>
  <si>
    <t>SAFE STEP WALK-IN TUB CO</t>
  </si>
  <si>
    <t>BATHROOM REMODEL TO INSTALL WALK-IN TUB</t>
  </si>
  <si>
    <t>RUSSELL TINA</t>
  </si>
  <si>
    <t>REMODEL BATHROOM INSTALL WALK-IN TUB</t>
  </si>
  <si>
    <t>BOYLAN DONICE M SURVIVORS TRUS</t>
  </si>
  <si>
    <t>INTERIOR DEMOLITION OF KITCHEN AND</t>
  </si>
  <si>
    <t>NEWPORT PWR PROVIDERS</t>
  </si>
  <si>
    <t>FRANCO JANETTE ROMO</t>
  </si>
  <si>
    <t>MATA CONSTRUCTION</t>
  </si>
  <si>
    <t>WINDOW C/O</t>
  </si>
  <si>
    <t>TOWNSEND TREVOR &amp; ANNALISA S</t>
  </si>
  <si>
    <t>SHOWER REMODEL</t>
  </si>
  <si>
    <t>CERVANTES RICHARD</t>
  </si>
  <si>
    <t>RESIDENTIAL REPAIR TO INCLUDE SHOWER,</t>
  </si>
  <si>
    <t>FEDERAL NATIONAL MORTGAGE ASSO</t>
  </si>
  <si>
    <t>REHAB TO INCLUDE: WINDOWS, DOORS,</t>
  </si>
  <si>
    <t>JACOBI VICTORIA J</t>
  </si>
  <si>
    <t>PATIO DOOR ADDITION</t>
  </si>
  <si>
    <t>ROGERS JAMES T &amp; DEBORAH</t>
  </si>
  <si>
    <t>KITCHEN REMODEL EXCLUDES FRAMING.</t>
  </si>
  <si>
    <t>ALANIZ MARTIN</t>
  </si>
  <si>
    <t>A 1 PRECISION BUILDERS</t>
  </si>
  <si>
    <t>FRONT HOUSE - RES REPAIR TO INCLUDE W/H,</t>
  </si>
  <si>
    <t>EWALT JAMES D &amp; SUZANNE R</t>
  </si>
  <si>
    <t>ENCLOSE DOOR TO GARAGE AND OPEN WALL</t>
  </si>
  <si>
    <t>CONVERTING BONUS ROOM INTO BATHROOM</t>
  </si>
  <si>
    <t>MISHKIND MARK &amp; KIMBERLY HANNO</t>
  </si>
  <si>
    <t>BATHEROOM REMODEL EXCLUDES FRAMING.</t>
  </si>
  <si>
    <t>CAMPOS ANDY W</t>
  </si>
  <si>
    <t>2ND STORY BALCONY. REMOVED OLD AND</t>
  </si>
  <si>
    <t>REED PATRICIA DIANNA TR</t>
  </si>
  <si>
    <t>ALUMINUM PATIO ENCLOSURE</t>
  </si>
  <si>
    <t>MAGSBY WALTER MAE</t>
  </si>
  <si>
    <t>FIRE REPAIR - LIKE FOR LIKE TO INCLUDE</t>
  </si>
  <si>
    <t>FIRE REHAB TO INCLUDE: UNIT # 11</t>
  </si>
  <si>
    <t>FIRE REHAB TO INCLUDE:  UNIT # 13</t>
  </si>
  <si>
    <t>NELSON ARNOLD L III &amp; JEANETTE</t>
  </si>
  <si>
    <t>EVERETT GRAY &amp; SONS INC</t>
  </si>
  <si>
    <t>REMODEL 2 BATHROOMS</t>
  </si>
  <si>
    <t>TEGLIA FERNANDO &amp; ROBERTA FAMI</t>
  </si>
  <si>
    <t>BATHROOM REMODEL - ELECT. &amp; SHOWER</t>
  </si>
  <si>
    <t>JAY JALARAM INC</t>
  </si>
  <si>
    <t>RES REHAB - PREVIOUS PERMIT</t>
  </si>
  <si>
    <t>FIRE REHAB TO INCLUDE: UNIT # 9</t>
  </si>
  <si>
    <t>LOVEJOY FRANK &amp; NICOLET</t>
  </si>
  <si>
    <t>C C BUILDERS, INC</t>
  </si>
  <si>
    <t>REPAIR/REPLACE TILE ON FLOOR AND SHOWER</t>
  </si>
  <si>
    <t>VIGIL PETER F &amp; ANIA M</t>
  </si>
  <si>
    <t>482 SF ADDITION - 2 BEDROOM SUITES</t>
  </si>
  <si>
    <t>LAVEN COOOLEY FMLY TRUST</t>
  </si>
  <si>
    <t>496.7 SF GARAGE CONVERSION</t>
  </si>
  <si>
    <t>RES REHAB TO INCLUDE WINDOWS, DRYWALL,</t>
  </si>
  <si>
    <t>BASHAM FAMILY TR</t>
  </si>
  <si>
    <t>REMODEL - BEAM MOVED, WALLS DEMOLISHED,</t>
  </si>
  <si>
    <t>BURCH 2014 LIVING TRUST</t>
  </si>
  <si>
    <t>kitchen remodel including electrical</t>
  </si>
  <si>
    <t>FAMILY LODGING INV PROP LLC</t>
  </si>
  <si>
    <t>FIRE REHAB TO INCLUDE: PRE FAB TRUSSES</t>
  </si>
  <si>
    <t>PELAYO RAFAEL &amp; CYNTHIA</t>
  </si>
  <si>
    <t>600 SF GARAGE CONVERSION</t>
  </si>
  <si>
    <t>AGENJO ANTONIO M LIV TR</t>
  </si>
  <si>
    <t>FIRE REHAB TO INCLUDE: FRAMING,</t>
  </si>
  <si>
    <t>HILL MARK G</t>
  </si>
  <si>
    <t>FIRE REHAB TO INCLUDE NEW CEILING AND</t>
  </si>
  <si>
    <t>JONES RODNEY A &amp; TRACI L</t>
  </si>
  <si>
    <t>859 SF RES ADDITION</t>
  </si>
  <si>
    <t>MOSLEY GARY</t>
  </si>
  <si>
    <t>SPANKE CONSTRUCTION</t>
  </si>
  <si>
    <t>FIRE DAMAGE REPAIR. INCLUDES, FRAMING,</t>
  </si>
  <si>
    <t>LEWY TIM &amp; CHRISTINE</t>
  </si>
  <si>
    <t>SM PATTERSON CONSTRUCTION</t>
  </si>
  <si>
    <t>662 SF BEDROOM ADDITION</t>
  </si>
  <si>
    <t>COON JAMES CHRISTOPHER</t>
  </si>
  <si>
    <t>REPAIR DAMAGED MANSARD THAT FAILED</t>
  </si>
  <si>
    <t>SANCHEZ MARCO &amp; ILIANA</t>
  </si>
  <si>
    <t>FIRE REHAB TO INCLUDE: PLUMBING, ELEC,</t>
  </si>
  <si>
    <t>FIRE REHAB UNIT #15</t>
  </si>
  <si>
    <t>BLUE JAMES N</t>
  </si>
  <si>
    <t>PACIFIC POOLS &amp; SPA</t>
  </si>
  <si>
    <t>SWIMMING POOL WITH DOOR ALARM</t>
  </si>
  <si>
    <t>KERN POOLS</t>
  </si>
  <si>
    <t>BRIDGES JERRY D &amp; LINDA G</t>
  </si>
  <si>
    <t>DYNASTY POOLS AND SPAS</t>
  </si>
  <si>
    <t>SWIMMING POOL</t>
  </si>
  <si>
    <t>MILLER TIMOTHY J</t>
  </si>
  <si>
    <t>RESIDENTIAL SWIMMING POOL WITH WITH</t>
  </si>
  <si>
    <t>YADON JANIE</t>
  </si>
  <si>
    <t>RESIDENTIAL SWIMMING POOL WITH DOOR</t>
  </si>
  <si>
    <t>DOMINGUEZ RUBEN &amp; TRACY</t>
  </si>
  <si>
    <t>ART - TISTIC POOLS</t>
  </si>
  <si>
    <t>residential swimming pool with door</t>
  </si>
  <si>
    <t>GUTIERREZ ALBERT SR &amp; MARIA I</t>
  </si>
  <si>
    <t>RES SWIMMING POOL</t>
  </si>
  <si>
    <t>JIMENEZ JOHN &amp; NINA</t>
  </si>
  <si>
    <t>CASCADE POOLS &amp; SPAS</t>
  </si>
  <si>
    <t>GREAGER MARY S</t>
  </si>
  <si>
    <t>RES POOL</t>
  </si>
  <si>
    <t>MAYEN RONI HOVANI &amp; LORENA</t>
  </si>
  <si>
    <t>POOL, SPA AND GROTTO</t>
  </si>
  <si>
    <t>BOESCH ROSS &amp; JULIE</t>
  </si>
  <si>
    <t>GREECIAN POOLS INC</t>
  </si>
  <si>
    <t>POOL WITH DOOR ALARMS</t>
  </si>
  <si>
    <t>JIMENEZ DENNIS JR &amp; JILL</t>
  </si>
  <si>
    <t>ROCK BOTTOM POOLS &amp; SPAS</t>
  </si>
  <si>
    <t>POOL ONLY</t>
  </si>
  <si>
    <t>GARZA MARCO A &amp; DESIREE J</t>
  </si>
  <si>
    <t>PREMIER POOLS AND SPAS</t>
  </si>
  <si>
    <t>HADDAD JAMES &amp; LISA ANN</t>
  </si>
  <si>
    <t>DANIEL MATTHEW T &amp; MONICA M</t>
  </si>
  <si>
    <t>pool only</t>
  </si>
  <si>
    <t>ULLOA DANIEL</t>
  </si>
  <si>
    <t>ARMENDARIZ DAVID &amp; VANESSA</t>
  </si>
  <si>
    <t>WELLS ROBERT V JR &amp; NANCY T</t>
  </si>
  <si>
    <t>CRYSTAL POOLS</t>
  </si>
  <si>
    <t>HOWLETT JASON S &amp; NICOLE J</t>
  </si>
  <si>
    <t>BLAKE ARNOLD CONST</t>
  </si>
  <si>
    <t>ZARATE JESUS &amp; LOZANO JENNIFER</t>
  </si>
  <si>
    <t>ALOHA POOLS</t>
  </si>
  <si>
    <t>GARCIA ERIC LEE &amp; ROSA MARIA</t>
  </si>
  <si>
    <t>FROEHLICH INC</t>
  </si>
  <si>
    <t>POOL AND SPA</t>
  </si>
  <si>
    <t>JOHN BALFANZ HOMES INC</t>
  </si>
  <si>
    <t>GARCIA EDUARDO &amp; ROSALINDA</t>
  </si>
  <si>
    <t>IZQUIERDO JOSE DANILO</t>
  </si>
  <si>
    <t>SHUCK DAVID K &amp; GALE L</t>
  </si>
  <si>
    <t>INGROUND SPA</t>
  </si>
  <si>
    <t>LOPEZ DAVID JR</t>
  </si>
  <si>
    <t>BY CALENDAR YEAR</t>
  </si>
  <si>
    <t>No.of Monthly Permits</t>
  </si>
  <si>
    <t xml:space="preserve">Monthly Valuations </t>
  </si>
  <si>
    <t>Permits Y-T-D</t>
  </si>
  <si>
    <t>Valuations Y-T-D</t>
  </si>
  <si>
    <t xml:space="preserve"> Permits</t>
  </si>
  <si>
    <t>Valuations</t>
  </si>
  <si>
    <t>Permits</t>
  </si>
  <si>
    <t>Prior Cal Yr.</t>
  </si>
  <si>
    <t>Cur Cal Yr</t>
  </si>
  <si>
    <t>Prior Cal Yr</t>
  </si>
  <si>
    <t>PY/ Mo</t>
  </si>
  <si>
    <t>YTD</t>
  </si>
  <si>
    <t>Use</t>
  </si>
  <si>
    <t>Description</t>
  </si>
  <si>
    <t>Difference</t>
  </si>
  <si>
    <t>Single Family Residence</t>
  </si>
  <si>
    <t>Condominium</t>
  </si>
  <si>
    <t>Two-Family Bldg.(Duplex)</t>
  </si>
  <si>
    <t>Three-Four Family Bldg</t>
  </si>
  <si>
    <t>Five or More Family Bldg</t>
  </si>
  <si>
    <t>Hotel/Motel</t>
  </si>
  <si>
    <t>Other Non-House-Keeping Bldg</t>
  </si>
  <si>
    <t>Amusement Recreation Bldg.</t>
  </si>
  <si>
    <t>Church/Religious Bldg</t>
  </si>
  <si>
    <t>Warehouse Bldg</t>
  </si>
  <si>
    <t>Commercial Garage</t>
  </si>
  <si>
    <t>Service Station/Repair</t>
  </si>
  <si>
    <t>Hospital/Medical Office</t>
  </si>
  <si>
    <t>Office/Bank Bldg</t>
  </si>
  <si>
    <t>Public Works Bldg</t>
  </si>
  <si>
    <t>School/Education Bldg</t>
  </si>
  <si>
    <t>Restaurant/Store Bldg</t>
  </si>
  <si>
    <t>Other Non-Residential Bldg</t>
  </si>
  <si>
    <t>Swimming Pool</t>
  </si>
  <si>
    <t>Pool and Spa</t>
  </si>
  <si>
    <t>Spa Only</t>
  </si>
  <si>
    <t>Garage Conversion</t>
  </si>
  <si>
    <t>Residential Alt/Rep/Add</t>
  </si>
  <si>
    <t>Fire Sprinkler System</t>
  </si>
  <si>
    <t>Change of Use(Res to Com)</t>
  </si>
  <si>
    <t>Commercial Alt/Rep/Alt</t>
  </si>
  <si>
    <t>Residential Garage/Carport</t>
  </si>
  <si>
    <t>Mobile Home Accessory Struct.</t>
  </si>
  <si>
    <t>Mobile Home Installation</t>
  </si>
  <si>
    <t>Commercial Coach/Office Trailer</t>
  </si>
  <si>
    <t>Demolition/Single Family Res</t>
  </si>
  <si>
    <t>Demolition/Multi-Fam Res (Duplex)</t>
  </si>
  <si>
    <t>Demolition/Multi-Fam Res (Three-Four)</t>
  </si>
  <si>
    <t>Demolition/Multi-Fam Res (Five or More)</t>
  </si>
  <si>
    <t>Demolition/Commercial Structure</t>
  </si>
  <si>
    <t>Fire Damage Repair/Residential</t>
  </si>
  <si>
    <t>Fire Damage Repair/Commercial</t>
  </si>
  <si>
    <t>Moved Bldg. - Residential</t>
  </si>
  <si>
    <t>Moved Bldg. - Commercial</t>
  </si>
  <si>
    <t>Re-roof - Residential</t>
  </si>
  <si>
    <t>Re-roof - Commercial</t>
  </si>
  <si>
    <t>Water Wells</t>
  </si>
  <si>
    <t>Fireworks Stand</t>
  </si>
  <si>
    <t>Christmas Tree Lot</t>
  </si>
  <si>
    <t>Demo of Interior Wall</t>
  </si>
  <si>
    <t>Other Miscellaneous</t>
  </si>
  <si>
    <t>Permanent Sign</t>
  </si>
  <si>
    <t>Temporary Sign</t>
  </si>
  <si>
    <t>Balloon/Banner</t>
  </si>
  <si>
    <t>Mechanical Permit</t>
  </si>
  <si>
    <t>Plumbing Permits</t>
  </si>
  <si>
    <t>Electrical Permit</t>
  </si>
  <si>
    <t>Combination Mech/Plmg/Elect</t>
  </si>
  <si>
    <t>CD/ED Rehab Project</t>
  </si>
  <si>
    <t>Special Inspection</t>
  </si>
  <si>
    <t>Reinspection</t>
  </si>
  <si>
    <t>Handicapped Appeal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</si>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</sst>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;\-0;0"/>
    <numFmt numFmtId="166" formatCode="#,##0;\-#,##0;#,##0"/>
    <numFmt numFmtId="167" formatCode="0_);\(0\)"/>
  </numFmts>
  <fonts count="11" x14ac:knownFonts="1">
    <font>
      <sz val="10"/>
      <name val="Arial"/>
    </font>
    <font>
      <sz val="11"/>
      <color theme="1"/>
      <name val="Arial"/>
      <family val="2"/>
    </font>
    <font>
      <sz val="10"/>
      <name val="Arial"/>
    </font>
    <font>
      <b/>
      <sz val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charset val="1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38">
    <xf numFmtId="0" fontId="0" fillId="0" borderId="0">
      <alignment wrapText="1"/>
    </xf>
    <xf numFmtId="43" fontId="5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4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>
      <alignment wrapText="1"/>
    </xf>
    <xf numFmtId="0" fontId="1" fillId="2" borderId="1" applyNumberFormat="0" applyFont="0" applyAlignment="0" applyProtection="0"/>
    <xf numFmtId="5" fontId="5" fillId="0" borderId="0" applyFont="0" applyFill="0" applyBorder="0" applyAlignment="0" applyProtection="0"/>
    <xf numFmtId="3" fontId="5" fillId="0" borderId="0"/>
  </cellStyleXfs>
  <cellXfs count="92">
    <xf numFmtId="0" fontId="0" fillId="0" borderId="0" xfId="0">
      <alignment wrapText="1"/>
    </xf>
    <xf numFmtId="0" fontId="3" fillId="0" borderId="2" xfId="0" applyFont="1" applyBorder="1" applyAlignment="1">
      <alignment horizontal="center" textRotation="255" wrapText="1"/>
    </xf>
    <xf numFmtId="0" fontId="4" fillId="15" borderId="2" xfId="0" applyFont="1" applyFill="1" applyBorder="1" applyAlignment="1">
      <alignment horizontal="center" wrapText="1"/>
    </xf>
    <xf numFmtId="0" fontId="4" fillId="15" borderId="2" xfId="0" applyFont="1" applyFill="1" applyBorder="1" applyAlignment="1">
      <alignment horizontal="center" textRotation="255" wrapText="1"/>
    </xf>
    <xf numFmtId="164" fontId="4" fillId="15" borderId="2" xfId="0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6" fillId="15" borderId="2" xfId="0" applyFont="1" applyFill="1" applyBorder="1" applyAlignment="1">
      <alignment horizontal="center" vertical="top"/>
    </xf>
    <xf numFmtId="14" fontId="6" fillId="15" borderId="2" xfId="0" applyNumberFormat="1" applyFont="1" applyFill="1" applyBorder="1" applyAlignment="1">
      <alignment horizontal="center" vertical="top"/>
    </xf>
    <xf numFmtId="165" fontId="6" fillId="15" borderId="2" xfId="0" applyNumberFormat="1" applyFont="1" applyFill="1" applyBorder="1" applyAlignment="1">
      <alignment horizontal="right" vertical="top"/>
    </xf>
    <xf numFmtId="0" fontId="6" fillId="15" borderId="2" xfId="0" applyFont="1" applyFill="1" applyBorder="1" applyAlignment="1">
      <alignment horizontal="left" vertical="top"/>
    </xf>
    <xf numFmtId="0" fontId="7" fillId="15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166" fontId="6" fillId="15" borderId="2" xfId="0" applyNumberFormat="1" applyFont="1" applyFill="1" applyBorder="1" applyAlignment="1">
      <alignment horizontal="right" vertical="top"/>
    </xf>
    <xf numFmtId="164" fontId="5" fillId="0" borderId="2" xfId="1" applyNumberFormat="1" applyFont="1" applyBorder="1" applyAlignment="1">
      <alignment wrapText="1"/>
    </xf>
    <xf numFmtId="166" fontId="5" fillId="0" borderId="2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164" fontId="5" fillId="16" borderId="2" xfId="1" applyNumberFormat="1" applyFont="1" applyFill="1" applyBorder="1" applyAlignment="1">
      <alignment wrapText="1"/>
    </xf>
    <xf numFmtId="166" fontId="2" fillId="0" borderId="2" xfId="0" applyNumberFormat="1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0" fillId="17" borderId="3" xfId="31" applyFont="1" applyFill="1" applyBorder="1" applyAlignment="1">
      <alignment horizontal="center"/>
    </xf>
    <xf numFmtId="0" fontId="10" fillId="17" borderId="4" xfId="31" applyFont="1" applyFill="1" applyBorder="1" applyAlignment="1">
      <alignment horizontal="center"/>
    </xf>
    <xf numFmtId="0" fontId="10" fillId="17" borderId="5" xfId="31" applyFont="1" applyFill="1" applyBorder="1" applyAlignment="1">
      <alignment horizontal="center" wrapText="1"/>
    </xf>
    <xf numFmtId="0" fontId="10" fillId="17" borderId="6" xfId="31" applyFont="1" applyFill="1" applyBorder="1" applyAlignment="1">
      <alignment horizontal="center" wrapText="1"/>
    </xf>
    <xf numFmtId="0" fontId="10" fillId="17" borderId="5" xfId="31" applyFont="1" applyFill="1" applyBorder="1" applyAlignment="1">
      <alignment horizontal="center"/>
    </xf>
    <xf numFmtId="0" fontId="10" fillId="17" borderId="6" xfId="31" applyFont="1" applyFill="1" applyBorder="1" applyAlignment="1">
      <alignment horizontal="center"/>
    </xf>
    <xf numFmtId="0" fontId="5" fillId="0" borderId="0" xfId="31"/>
    <xf numFmtId="0" fontId="10" fillId="18" borderId="3" xfId="31" applyFont="1" applyFill="1" applyBorder="1" applyAlignment="1">
      <alignment horizontal="center" wrapText="1"/>
    </xf>
    <xf numFmtId="0" fontId="10" fillId="18" borderId="7" xfId="31" applyFont="1" applyFill="1" applyBorder="1" applyAlignment="1">
      <alignment horizontal="center" wrapText="1"/>
    </xf>
    <xf numFmtId="0" fontId="10" fillId="18" borderId="4" xfId="31" applyFont="1" applyFill="1" applyBorder="1" applyAlignment="1">
      <alignment horizontal="center"/>
    </xf>
    <xf numFmtId="0" fontId="10" fillId="18" borderId="7" xfId="31" applyFont="1" applyFill="1" applyBorder="1" applyAlignment="1">
      <alignment horizontal="center"/>
    </xf>
    <xf numFmtId="0" fontId="10" fillId="0" borderId="8" xfId="31" applyFont="1" applyBorder="1" applyAlignment="1">
      <alignment horizontal="center"/>
    </xf>
    <xf numFmtId="0" fontId="10" fillId="0" borderId="9" xfId="31" applyFont="1" applyBorder="1"/>
    <xf numFmtId="37" fontId="10" fillId="17" borderId="10" xfId="31" applyNumberFormat="1" applyFont="1" applyFill="1" applyBorder="1" applyAlignment="1">
      <alignment horizontal="center"/>
    </xf>
    <xf numFmtId="0" fontId="10" fillId="0" borderId="11" xfId="31" applyFont="1" applyFill="1" applyBorder="1" applyAlignment="1">
      <alignment horizontal="center"/>
    </xf>
    <xf numFmtId="0" fontId="10" fillId="17" borderId="12" xfId="31" applyFont="1" applyFill="1" applyBorder="1" applyAlignment="1">
      <alignment horizontal="center"/>
    </xf>
    <xf numFmtId="0" fontId="10" fillId="0" borderId="13" xfId="31" applyFont="1" applyFill="1" applyBorder="1" applyAlignment="1">
      <alignment horizontal="center"/>
    </xf>
    <xf numFmtId="0" fontId="10" fillId="0" borderId="14" xfId="31" applyFont="1" applyFill="1" applyBorder="1" applyAlignment="1">
      <alignment horizontal="center"/>
    </xf>
    <xf numFmtId="0" fontId="10" fillId="0" borderId="15" xfId="31" applyFont="1" applyFill="1" applyBorder="1" applyAlignment="1">
      <alignment horizontal="center"/>
    </xf>
    <xf numFmtId="1" fontId="10" fillId="17" borderId="16" xfId="16" applyNumberFormat="1" applyFont="1" applyFill="1" applyBorder="1" applyAlignment="1">
      <alignment horizontal="right"/>
    </xf>
    <xf numFmtId="1" fontId="10" fillId="0" borderId="17" xfId="16" applyNumberFormat="1" applyFont="1" applyFill="1" applyBorder="1" applyAlignment="1">
      <alignment horizontal="right"/>
    </xf>
    <xf numFmtId="167" fontId="10" fillId="17" borderId="18" xfId="16" applyNumberFormat="1" applyFont="1" applyFill="1" applyBorder="1" applyAlignment="1">
      <alignment horizontal="right"/>
    </xf>
    <xf numFmtId="167" fontId="10" fillId="0" borderId="16" xfId="16" applyNumberFormat="1" applyFont="1" applyFill="1" applyBorder="1" applyAlignment="1">
      <alignment horizontal="right"/>
    </xf>
    <xf numFmtId="167" fontId="10" fillId="0" borderId="19" xfId="16" applyNumberFormat="1" applyFont="1" applyFill="1" applyBorder="1" applyAlignment="1">
      <alignment horizontal="right"/>
    </xf>
    <xf numFmtId="167" fontId="10" fillId="0" borderId="17" xfId="16" applyNumberFormat="1" applyFont="1" applyFill="1" applyBorder="1" applyAlignment="1">
      <alignment horizontal="right"/>
    </xf>
    <xf numFmtId="0" fontId="10" fillId="0" borderId="18" xfId="31" applyNumberFormat="1" applyFont="1" applyFill="1" applyBorder="1" applyAlignment="1">
      <alignment horizontal="center"/>
    </xf>
    <xf numFmtId="0" fontId="10" fillId="0" borderId="17" xfId="31" applyNumberFormat="1" applyFont="1" applyFill="1" applyBorder="1" applyAlignment="1">
      <alignment horizontal="center"/>
    </xf>
    <xf numFmtId="0" fontId="10" fillId="0" borderId="16" xfId="31" applyNumberFormat="1" applyFont="1" applyFill="1" applyBorder="1" applyAlignment="1">
      <alignment horizontal="center"/>
    </xf>
    <xf numFmtId="0" fontId="10" fillId="0" borderId="19" xfId="31" applyNumberFormat="1" applyFont="1" applyFill="1" applyBorder="1" applyAlignment="1">
      <alignment horizontal="center"/>
    </xf>
    <xf numFmtId="0" fontId="5" fillId="0" borderId="20" xfId="31" applyBorder="1" applyAlignment="1">
      <alignment horizontal="center"/>
    </xf>
    <xf numFmtId="0" fontId="5" fillId="0" borderId="21" xfId="31" applyBorder="1"/>
    <xf numFmtId="37" fontId="5" fillId="17" borderId="20" xfId="31" applyNumberFormat="1" applyFill="1" applyBorder="1"/>
    <xf numFmtId="37" fontId="5" fillId="0" borderId="22" xfId="31" applyNumberFormat="1" applyFill="1" applyBorder="1"/>
    <xf numFmtId="5" fontId="0" fillId="17" borderId="23" xfId="25" applyNumberFormat="1" applyFont="1" applyFill="1" applyBorder="1"/>
    <xf numFmtId="5" fontId="0" fillId="0" borderId="23" xfId="26" applyNumberFormat="1" applyFont="1" applyFill="1" applyBorder="1"/>
    <xf numFmtId="37" fontId="5" fillId="17" borderId="20" xfId="22" applyNumberFormat="1" applyFont="1" applyFill="1" applyBorder="1" applyProtection="1"/>
    <xf numFmtId="37" fontId="0" fillId="0" borderId="22" xfId="22" applyNumberFormat="1" applyFont="1" applyFill="1" applyBorder="1"/>
    <xf numFmtId="5" fontId="0" fillId="17" borderId="23" xfId="26" applyNumberFormat="1" applyFont="1" applyFill="1" applyBorder="1"/>
    <xf numFmtId="5" fontId="0" fillId="0" borderId="22" xfId="26" applyNumberFormat="1" applyFont="1" applyFill="1" applyBorder="1"/>
    <xf numFmtId="37" fontId="5" fillId="0" borderId="20" xfId="16" applyNumberFormat="1" applyFont="1" applyFill="1" applyBorder="1"/>
    <xf numFmtId="37" fontId="5" fillId="0" borderId="22" xfId="16" applyNumberFormat="1" applyFont="1" applyFill="1" applyBorder="1"/>
    <xf numFmtId="37" fontId="5" fillId="0" borderId="23" xfId="16" applyNumberFormat="1" applyFont="1" applyFill="1" applyBorder="1"/>
    <xf numFmtId="0" fontId="5" fillId="0" borderId="21" xfId="31" applyFont="1" applyBorder="1"/>
    <xf numFmtId="0" fontId="5" fillId="0" borderId="22" xfId="31" applyBorder="1"/>
    <xf numFmtId="37" fontId="5" fillId="17" borderId="23" xfId="31" applyNumberFormat="1" applyFill="1" applyBorder="1"/>
    <xf numFmtId="37" fontId="5" fillId="17" borderId="23" xfId="22" applyNumberFormat="1" applyFont="1" applyFill="1" applyBorder="1" applyProtection="1"/>
    <xf numFmtId="37" fontId="5" fillId="0" borderId="24" xfId="16" applyNumberFormat="1" applyFont="1" applyFill="1" applyBorder="1"/>
    <xf numFmtId="37" fontId="5" fillId="0" borderId="25" xfId="16" applyNumberFormat="1" applyFont="1" applyFill="1" applyBorder="1"/>
    <xf numFmtId="0" fontId="5" fillId="0" borderId="26" xfId="31" applyBorder="1" applyAlignment="1">
      <alignment horizontal="center"/>
    </xf>
    <xf numFmtId="0" fontId="5" fillId="0" borderId="25" xfId="31" applyBorder="1"/>
    <xf numFmtId="164" fontId="0" fillId="17" borderId="24" xfId="16" applyNumberFormat="1" applyFont="1" applyFill="1" applyBorder="1"/>
    <xf numFmtId="164" fontId="0" fillId="0" borderId="25" xfId="16" applyNumberFormat="1" applyFont="1" applyFill="1" applyBorder="1"/>
    <xf numFmtId="5" fontId="0" fillId="17" borderId="24" xfId="16" applyNumberFormat="1" applyFont="1" applyFill="1" applyBorder="1"/>
    <xf numFmtId="5" fontId="0" fillId="0" borderId="25" xfId="26" applyNumberFormat="1" applyFont="1" applyFill="1" applyBorder="1"/>
    <xf numFmtId="5" fontId="0" fillId="17" borderId="24" xfId="26" applyNumberFormat="1" applyFont="1" applyFill="1" applyBorder="1"/>
    <xf numFmtId="164" fontId="5" fillId="0" borderId="27" xfId="16" applyNumberFormat="1" applyFont="1" applyFill="1" applyBorder="1"/>
    <xf numFmtId="37" fontId="5" fillId="0" borderId="28" xfId="16" applyNumberFormat="1" applyFont="1" applyFill="1" applyBorder="1"/>
    <xf numFmtId="164" fontId="5" fillId="0" borderId="29" xfId="16" applyNumberFormat="1" applyFont="1" applyFill="1" applyBorder="1"/>
    <xf numFmtId="0" fontId="5" fillId="0" borderId="0" xfId="31" applyFill="1" applyBorder="1" applyAlignment="1">
      <alignment horizontal="center"/>
    </xf>
    <xf numFmtId="0" fontId="5" fillId="0" borderId="0" xfId="31" applyFill="1" applyBorder="1"/>
    <xf numFmtId="0" fontId="5" fillId="0" borderId="0" xfId="31" applyFill="1"/>
    <xf numFmtId="0" fontId="5" fillId="0" borderId="0" xfId="31" applyBorder="1" applyAlignment="1">
      <alignment horizontal="center"/>
    </xf>
    <xf numFmtId="0" fontId="5" fillId="0" borderId="0" xfId="31" applyBorder="1"/>
    <xf numFmtId="0" fontId="5" fillId="0" borderId="0" xfId="31" applyAlignment="1">
      <alignment horizontal="center"/>
    </xf>
    <xf numFmtId="164" fontId="5" fillId="0" borderId="0" xfId="31" applyNumberFormat="1"/>
    <xf numFmtId="5" fontId="5" fillId="0" borderId="0" xfId="31" applyNumberFormat="1"/>
    <xf numFmtId="37" fontId="5" fillId="0" borderId="0" xfId="16" applyNumberFormat="1" applyFont="1" applyFill="1" applyBorder="1"/>
    <xf numFmtId="164" fontId="5" fillId="0" borderId="0" xfId="31" applyNumberFormat="1" applyBorder="1"/>
  </cellXfs>
  <cellStyles count="3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Comma 2" xfId="1"/>
    <cellStyle name="Comma 2 2" xfId="14"/>
    <cellStyle name="Comma 3" xfId="15"/>
    <cellStyle name="Comma 3 2" xfId="16"/>
    <cellStyle name="Comma 3 3" xfId="17"/>
    <cellStyle name="Comma 3 4" xfId="18"/>
    <cellStyle name="Comma 3 5" xfId="19"/>
    <cellStyle name="Comma 3 6" xfId="20"/>
    <cellStyle name="Comma 4" xfId="21"/>
    <cellStyle name="Comma0" xfId="22"/>
    <cellStyle name="Comma0 2" xfId="23"/>
    <cellStyle name="Currency 2" xfId="24"/>
    <cellStyle name="Currency 3" xfId="25"/>
    <cellStyle name="Currency0" xfId="26"/>
    <cellStyle name="Currency0 2" xfId="27"/>
    <cellStyle name="Currency0_2006 Summary Report" xfId="36"/>
    <cellStyle name="Date" xfId="28"/>
    <cellStyle name="Fixed" xfId="29"/>
    <cellStyle name="Normal" xfId="0" builtinId="0"/>
    <cellStyle name="Normal 2" xfId="30"/>
    <cellStyle name="Normal 2 2" xfId="31"/>
    <cellStyle name="Normal 3" xfId="32"/>
    <cellStyle name="Normal 4" xfId="33"/>
    <cellStyle name="Normal 5" xfId="34"/>
    <cellStyle name="Normal 6" xfId="37"/>
    <cellStyle name="Note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Basic%20Monthly%20Cognos%20Report/2015/07%202015%20Daily%20Repor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ld/SHARED/Q-Rep%20Bldg/1%20Monthly%20Bldg%20Report/Monthly%20Excel%20Reports/CY%202015%20Summary%20Report%20Revi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sing Valuations"/>
      <sheetName val="Use Codes - Revised"/>
      <sheetName val="with"/>
      <sheetName val="pivot data"/>
      <sheetName val="07 2015 by Address"/>
      <sheetName val="3 Misc"/>
      <sheetName val="4 Cont"/>
      <sheetName val="5 Tract"/>
    </sheetNames>
    <sheetDataSet>
      <sheetData sheetId="0">
        <row r="3">
          <cell r="B3" t="str">
            <v>format</v>
          </cell>
          <cell r="C3" t="str">
            <v>code</v>
          </cell>
          <cell r="D3" t="str">
            <v>Missing Vaulations</v>
          </cell>
        </row>
        <row r="4">
          <cell r="B4" t="str">
            <v>as text</v>
          </cell>
        </row>
        <row r="5">
          <cell r="B5" t="str">
            <v>001</v>
          </cell>
          <cell r="C5">
            <v>1</v>
          </cell>
          <cell r="D5" t="str">
            <v>Single Family Residence</v>
          </cell>
          <cell r="E5">
            <v>0</v>
          </cell>
        </row>
        <row r="6">
          <cell r="B6" t="str">
            <v>002</v>
          </cell>
          <cell r="C6">
            <v>2</v>
          </cell>
          <cell r="D6" t="str">
            <v>Condominium</v>
          </cell>
          <cell r="E6">
            <v>0</v>
          </cell>
        </row>
        <row r="7">
          <cell r="B7" t="str">
            <v>003</v>
          </cell>
          <cell r="C7">
            <v>3</v>
          </cell>
          <cell r="D7" t="str">
            <v>Two-Family Bldg. (Duplex)</v>
          </cell>
          <cell r="E7">
            <v>0</v>
          </cell>
        </row>
        <row r="8">
          <cell r="B8" t="str">
            <v>004</v>
          </cell>
          <cell r="C8">
            <v>4</v>
          </cell>
          <cell r="D8" t="str">
            <v>Three-Four Family Bldg</v>
          </cell>
          <cell r="E8">
            <v>0</v>
          </cell>
        </row>
        <row r="9">
          <cell r="B9" t="str">
            <v>005</v>
          </cell>
          <cell r="C9">
            <v>5</v>
          </cell>
          <cell r="D9" t="str">
            <v>Five or More Family Bldg</v>
          </cell>
          <cell r="E9">
            <v>0</v>
          </cell>
        </row>
        <row r="10">
          <cell r="B10" t="str">
            <v>013</v>
          </cell>
          <cell r="C10">
            <v>13</v>
          </cell>
          <cell r="D10" t="str">
            <v>Hotel/Motel</v>
          </cell>
          <cell r="E10">
            <v>0</v>
          </cell>
        </row>
        <row r="11">
          <cell r="B11" t="str">
            <v>014</v>
          </cell>
          <cell r="C11">
            <v>14</v>
          </cell>
          <cell r="D11" t="str">
            <v>Other Non-House Keeping Bldg</v>
          </cell>
          <cell r="E11">
            <v>0</v>
          </cell>
        </row>
        <row r="12">
          <cell r="B12" t="str">
            <v>018</v>
          </cell>
          <cell r="C12">
            <v>18</v>
          </cell>
          <cell r="D12" t="str">
            <v>Amusement Recreation Bldg.</v>
          </cell>
          <cell r="E12">
            <v>0</v>
          </cell>
        </row>
        <row r="13">
          <cell r="B13" t="str">
            <v>019</v>
          </cell>
          <cell r="C13">
            <v>19</v>
          </cell>
          <cell r="D13" t="str">
            <v>Church/ Religious Bldg</v>
          </cell>
          <cell r="E13">
            <v>0</v>
          </cell>
        </row>
        <row r="14">
          <cell r="B14" t="str">
            <v>020</v>
          </cell>
          <cell r="D14" t="str">
            <v>Warehouse Bldg</v>
          </cell>
          <cell r="E14">
            <v>0</v>
          </cell>
        </row>
        <row r="15">
          <cell r="B15" t="str">
            <v>021</v>
          </cell>
          <cell r="D15" t="str">
            <v>Commercial Garage</v>
          </cell>
          <cell r="E15">
            <v>0</v>
          </cell>
        </row>
        <row r="16">
          <cell r="B16" t="str">
            <v>022</v>
          </cell>
          <cell r="D16" t="str">
            <v>Service Station/ Repair</v>
          </cell>
          <cell r="E16">
            <v>0</v>
          </cell>
        </row>
        <row r="17">
          <cell r="B17" t="str">
            <v>023</v>
          </cell>
          <cell r="D17" t="str">
            <v>Hospital/ Medical Office</v>
          </cell>
          <cell r="E17">
            <v>0</v>
          </cell>
        </row>
        <row r="18">
          <cell r="B18" t="str">
            <v>024</v>
          </cell>
          <cell r="D18" t="str">
            <v>Office/ Bank Bldg</v>
          </cell>
          <cell r="E18">
            <v>0</v>
          </cell>
        </row>
        <row r="19">
          <cell r="B19" t="str">
            <v>025</v>
          </cell>
          <cell r="D19" t="str">
            <v>Public Works Bldg</v>
          </cell>
          <cell r="E19">
            <v>0</v>
          </cell>
        </row>
        <row r="20">
          <cell r="B20" t="str">
            <v>026</v>
          </cell>
          <cell r="D20" t="str">
            <v>School/ Education Bldg</v>
          </cell>
          <cell r="E20">
            <v>0</v>
          </cell>
        </row>
        <row r="21">
          <cell r="B21" t="str">
            <v>027</v>
          </cell>
          <cell r="D21" t="str">
            <v>Restaurant/ Store Bldg</v>
          </cell>
          <cell r="E21">
            <v>0</v>
          </cell>
        </row>
        <row r="22">
          <cell r="B22" t="str">
            <v>028</v>
          </cell>
          <cell r="D22" t="str">
            <v>Other Non-Residential Bldg</v>
          </cell>
          <cell r="E22">
            <v>0</v>
          </cell>
        </row>
        <row r="23">
          <cell r="B23" t="str">
            <v>029</v>
          </cell>
          <cell r="C23" t="str">
            <v>029</v>
          </cell>
          <cell r="D23" t="str">
            <v>Swimming Pool</v>
          </cell>
          <cell r="E23">
            <v>12000</v>
          </cell>
        </row>
        <row r="24">
          <cell r="B24" t="str">
            <v>030</v>
          </cell>
          <cell r="C24" t="str">
            <v>030</v>
          </cell>
          <cell r="D24" t="str">
            <v>Pool and Spa</v>
          </cell>
          <cell r="E24">
            <v>15000</v>
          </cell>
        </row>
        <row r="25">
          <cell r="B25" t="str">
            <v>031</v>
          </cell>
          <cell r="C25" t="str">
            <v>031</v>
          </cell>
          <cell r="D25" t="str">
            <v>Spa Only</v>
          </cell>
          <cell r="E25">
            <v>6000</v>
          </cell>
        </row>
        <row r="26">
          <cell r="B26" t="str">
            <v>033</v>
          </cell>
          <cell r="C26" t="str">
            <v>033</v>
          </cell>
          <cell r="D26" t="str">
            <v>Garage Conversion</v>
          </cell>
          <cell r="E26">
            <v>3000</v>
          </cell>
        </row>
        <row r="27">
          <cell r="B27" t="str">
            <v>034</v>
          </cell>
          <cell r="C27" t="str">
            <v>034</v>
          </cell>
          <cell r="D27" t="str">
            <v>Residential Alt/Rep/Add</v>
          </cell>
          <cell r="E27">
            <v>3000</v>
          </cell>
        </row>
        <row r="28">
          <cell r="B28" t="str">
            <v>035</v>
          </cell>
          <cell r="D28" t="str">
            <v>Fire Sprinkler System</v>
          </cell>
          <cell r="E28">
            <v>0</v>
          </cell>
        </row>
        <row r="29">
          <cell r="B29" t="str">
            <v>036</v>
          </cell>
          <cell r="D29" t="str">
            <v>Change of Use (Res to Com)</v>
          </cell>
          <cell r="E29">
            <v>0</v>
          </cell>
        </row>
        <row r="30">
          <cell r="B30" t="str">
            <v>037</v>
          </cell>
          <cell r="D30" t="str">
            <v>Commercial Alt/Rep/Alt</v>
          </cell>
          <cell r="E30">
            <v>0</v>
          </cell>
        </row>
        <row r="31">
          <cell r="B31" t="str">
            <v>038</v>
          </cell>
          <cell r="D31" t="str">
            <v>Residential Garage/Carport</v>
          </cell>
          <cell r="E31">
            <v>0</v>
          </cell>
        </row>
        <row r="32">
          <cell r="B32" t="str">
            <v>040</v>
          </cell>
          <cell r="D32" t="str">
            <v>Mobile Home Accessory Struct.</v>
          </cell>
          <cell r="E32">
            <v>0</v>
          </cell>
        </row>
        <row r="33">
          <cell r="B33" t="str">
            <v>041</v>
          </cell>
          <cell r="C33" t="str">
            <v>041</v>
          </cell>
          <cell r="D33" t="str">
            <v>Mobile Home Installation</v>
          </cell>
          <cell r="E33">
            <v>25000</v>
          </cell>
        </row>
        <row r="34">
          <cell r="B34" t="str">
            <v>042</v>
          </cell>
          <cell r="C34">
            <v>42</v>
          </cell>
          <cell r="D34" t="str">
            <v>Commercial Coach/Office Trailer</v>
          </cell>
          <cell r="E34">
            <v>25000</v>
          </cell>
        </row>
        <row r="35">
          <cell r="B35" t="str">
            <v>045</v>
          </cell>
          <cell r="C35">
            <v>45</v>
          </cell>
          <cell r="D35" t="str">
            <v>Demo /Single Family Res</v>
          </cell>
          <cell r="E35">
            <v>3000</v>
          </cell>
        </row>
        <row r="36">
          <cell r="B36" t="str">
            <v>046</v>
          </cell>
          <cell r="D36" t="str">
            <v>Demo/Multi-Fam Res (Duplex)</v>
          </cell>
          <cell r="E36">
            <v>0</v>
          </cell>
        </row>
        <row r="37">
          <cell r="B37" t="str">
            <v>047</v>
          </cell>
          <cell r="D37" t="str">
            <v>Demo /Multi-Fam Res (Three-Four)</v>
          </cell>
          <cell r="E37">
            <v>0</v>
          </cell>
        </row>
        <row r="38">
          <cell r="B38" t="str">
            <v>048</v>
          </cell>
          <cell r="D38" t="str">
            <v>Demo/Multi-Fam Res (Five or More)</v>
          </cell>
          <cell r="E38">
            <v>0</v>
          </cell>
        </row>
        <row r="39">
          <cell r="B39" t="str">
            <v>049</v>
          </cell>
          <cell r="C39">
            <v>49</v>
          </cell>
          <cell r="D39" t="str">
            <v>Demo/Commercial Structure</v>
          </cell>
          <cell r="E39">
            <v>3000</v>
          </cell>
        </row>
        <row r="40">
          <cell r="B40" t="str">
            <v>050</v>
          </cell>
          <cell r="D40" t="str">
            <v>Fire Damage Repair/Residential</v>
          </cell>
          <cell r="E40">
            <v>0</v>
          </cell>
        </row>
        <row r="41">
          <cell r="B41" t="str">
            <v>051</v>
          </cell>
          <cell r="D41" t="str">
            <v>Fire Damage Repair/Commercial</v>
          </cell>
          <cell r="E41">
            <v>0</v>
          </cell>
        </row>
        <row r="42">
          <cell r="B42" t="str">
            <v>052</v>
          </cell>
          <cell r="D42" t="str">
            <v>Moved Bldg. - Residential</v>
          </cell>
          <cell r="E42">
            <v>0</v>
          </cell>
        </row>
        <row r="43">
          <cell r="B43" t="str">
            <v>053</v>
          </cell>
          <cell r="D43" t="str">
            <v>Moved Bldg. - Commercial</v>
          </cell>
          <cell r="E43">
            <v>0</v>
          </cell>
        </row>
        <row r="44">
          <cell r="B44" t="str">
            <v>054</v>
          </cell>
          <cell r="C44">
            <v>54</v>
          </cell>
          <cell r="D44" t="str">
            <v>Re-roof - Residential</v>
          </cell>
          <cell r="E44">
            <v>3000</v>
          </cell>
        </row>
        <row r="45">
          <cell r="B45" t="str">
            <v>055</v>
          </cell>
          <cell r="C45">
            <v>55</v>
          </cell>
          <cell r="D45" t="str">
            <v>Re-roof - Commercial</v>
          </cell>
          <cell r="E45">
            <v>3000</v>
          </cell>
        </row>
        <row r="46">
          <cell r="B46" t="str">
            <v>056</v>
          </cell>
          <cell r="D46" t="str">
            <v>Water Wells</v>
          </cell>
          <cell r="E46">
            <v>0</v>
          </cell>
        </row>
        <row r="47">
          <cell r="B47" t="str">
            <v>058</v>
          </cell>
          <cell r="C47">
            <v>58</v>
          </cell>
          <cell r="D47" t="str">
            <v>Fireworks Stand</v>
          </cell>
          <cell r="E47">
            <v>0</v>
          </cell>
        </row>
        <row r="48">
          <cell r="B48" t="str">
            <v>059</v>
          </cell>
          <cell r="D48" t="str">
            <v>Christmas Tree Lot</v>
          </cell>
          <cell r="E48">
            <v>0</v>
          </cell>
        </row>
        <row r="49">
          <cell r="B49" t="str">
            <v>060</v>
          </cell>
          <cell r="C49">
            <v>60</v>
          </cell>
          <cell r="D49" t="str">
            <v>Demo of Interior Wall</v>
          </cell>
          <cell r="E49">
            <v>3000</v>
          </cell>
        </row>
        <row r="50">
          <cell r="B50" t="str">
            <v>064</v>
          </cell>
          <cell r="C50">
            <v>64</v>
          </cell>
          <cell r="D50" t="str">
            <v>Other Miscellaneous</v>
          </cell>
          <cell r="E50">
            <v>0</v>
          </cell>
        </row>
        <row r="51">
          <cell r="B51" t="str">
            <v>065</v>
          </cell>
          <cell r="C51">
            <v>65</v>
          </cell>
          <cell r="D51" t="str">
            <v>Permanent Sign</v>
          </cell>
          <cell r="E51">
            <v>2000</v>
          </cell>
        </row>
        <row r="52">
          <cell r="B52" t="str">
            <v>066</v>
          </cell>
          <cell r="C52">
            <v>66</v>
          </cell>
          <cell r="D52" t="str">
            <v>Temporary Sign</v>
          </cell>
          <cell r="E52">
            <v>400</v>
          </cell>
        </row>
        <row r="53">
          <cell r="B53" t="str">
            <v>067</v>
          </cell>
          <cell r="C53">
            <v>67</v>
          </cell>
          <cell r="D53" t="str">
            <v>Balloon/Banner</v>
          </cell>
          <cell r="E53">
            <v>500</v>
          </cell>
        </row>
        <row r="54">
          <cell r="B54" t="str">
            <v>070</v>
          </cell>
          <cell r="C54">
            <v>70</v>
          </cell>
          <cell r="D54" t="str">
            <v>Mechanical Permit</v>
          </cell>
          <cell r="E54">
            <v>500</v>
          </cell>
        </row>
        <row r="55">
          <cell r="B55" t="str">
            <v>071</v>
          </cell>
          <cell r="C55">
            <v>71</v>
          </cell>
          <cell r="D55" t="str">
            <v>Plumbing Permits</v>
          </cell>
          <cell r="E55">
            <v>500</v>
          </cell>
        </row>
        <row r="56">
          <cell r="B56" t="str">
            <v>072</v>
          </cell>
          <cell r="C56">
            <v>72</v>
          </cell>
          <cell r="D56" t="str">
            <v>Electrical Permit</v>
          </cell>
          <cell r="E56">
            <v>500</v>
          </cell>
        </row>
        <row r="57">
          <cell r="B57" t="str">
            <v>073</v>
          </cell>
          <cell r="C57">
            <v>73</v>
          </cell>
          <cell r="D57" t="str">
            <v>Combo Mech/ Plmg/Elect</v>
          </cell>
          <cell r="E57">
            <v>1000</v>
          </cell>
        </row>
        <row r="58">
          <cell r="B58" t="str">
            <v>080</v>
          </cell>
          <cell r="D58" t="str">
            <v>CD/ED Rehab Project</v>
          </cell>
          <cell r="E58">
            <v>0</v>
          </cell>
        </row>
        <row r="59">
          <cell r="B59" t="str">
            <v>090</v>
          </cell>
          <cell r="C59">
            <v>90</v>
          </cell>
          <cell r="D59" t="str">
            <v>Special Inspection</v>
          </cell>
          <cell r="E59">
            <v>0</v>
          </cell>
        </row>
        <row r="60">
          <cell r="B60" t="str">
            <v>091</v>
          </cell>
          <cell r="E60">
            <v>0</v>
          </cell>
        </row>
        <row r="61">
          <cell r="B61" t="str">
            <v>092</v>
          </cell>
          <cell r="D61" t="str">
            <v>Reinspection</v>
          </cell>
          <cell r="E61">
            <v>0</v>
          </cell>
        </row>
        <row r="62">
          <cell r="B62" t="str">
            <v>095</v>
          </cell>
          <cell r="D62" t="str">
            <v>Handicapped Appeal</v>
          </cell>
          <cell r="E62">
            <v>0</v>
          </cell>
        </row>
      </sheetData>
      <sheetData sheetId="1"/>
      <sheetData sheetId="2"/>
      <sheetData sheetId="3">
        <row r="2">
          <cell r="A2" t="str">
            <v>pivotdata</v>
          </cell>
        </row>
        <row r="3">
          <cell r="A3" t="str">
            <v>Row Labels</v>
          </cell>
          <cell r="B3" t="str">
            <v>Count of Permit Number</v>
          </cell>
          <cell r="C3" t="str">
            <v>Sum of Valuation</v>
          </cell>
          <cell r="D3" t="str">
            <v>Sum of Default Vals</v>
          </cell>
          <cell r="E3" t="str">
            <v>Sum of Total Valuation</v>
          </cell>
        </row>
        <row r="4">
          <cell r="A4" t="str">
            <v>001</v>
          </cell>
          <cell r="B4">
            <v>84</v>
          </cell>
          <cell r="C4">
            <v>21500729</v>
          </cell>
          <cell r="D4">
            <v>0</v>
          </cell>
          <cell r="E4">
            <v>21500729</v>
          </cell>
        </row>
        <row r="5">
          <cell r="A5" t="str">
            <v>019</v>
          </cell>
          <cell r="B5">
            <v>1</v>
          </cell>
          <cell r="C5">
            <v>840743</v>
          </cell>
          <cell r="D5">
            <v>0</v>
          </cell>
          <cell r="E5">
            <v>840743</v>
          </cell>
        </row>
        <row r="6">
          <cell r="A6" t="str">
            <v>021</v>
          </cell>
          <cell r="B6">
            <v>4</v>
          </cell>
          <cell r="C6">
            <v>614643</v>
          </cell>
          <cell r="D6">
            <v>0</v>
          </cell>
          <cell r="E6">
            <v>614643</v>
          </cell>
        </row>
        <row r="7">
          <cell r="A7" t="str">
            <v>024</v>
          </cell>
          <cell r="B7">
            <v>2</v>
          </cell>
          <cell r="C7">
            <v>3850697</v>
          </cell>
          <cell r="D7">
            <v>0</v>
          </cell>
          <cell r="E7">
            <v>3850697</v>
          </cell>
        </row>
        <row r="8">
          <cell r="A8" t="str">
            <v>027</v>
          </cell>
          <cell r="B8">
            <v>2</v>
          </cell>
          <cell r="C8">
            <v>582574</v>
          </cell>
          <cell r="D8">
            <v>0</v>
          </cell>
          <cell r="E8">
            <v>582574</v>
          </cell>
        </row>
        <row r="9">
          <cell r="A9" t="str">
            <v>029</v>
          </cell>
          <cell r="B9">
            <v>27</v>
          </cell>
          <cell r="C9">
            <v>0</v>
          </cell>
          <cell r="D9">
            <v>324000</v>
          </cell>
          <cell r="E9">
            <v>324000</v>
          </cell>
        </row>
        <row r="10">
          <cell r="A10" t="str">
            <v>030</v>
          </cell>
          <cell r="B10">
            <v>1</v>
          </cell>
          <cell r="C10">
            <v>0</v>
          </cell>
          <cell r="D10">
            <v>15000</v>
          </cell>
          <cell r="E10">
            <v>15000</v>
          </cell>
        </row>
        <row r="11">
          <cell r="A11" t="str">
            <v>034</v>
          </cell>
          <cell r="B11">
            <v>104</v>
          </cell>
          <cell r="C11">
            <v>1058691</v>
          </cell>
          <cell r="D11">
            <v>147000</v>
          </cell>
          <cell r="E11">
            <v>1205691</v>
          </cell>
        </row>
        <row r="12">
          <cell r="A12" t="str">
            <v>037</v>
          </cell>
          <cell r="B12">
            <v>45</v>
          </cell>
          <cell r="C12">
            <v>8927419</v>
          </cell>
          <cell r="D12">
            <v>0</v>
          </cell>
          <cell r="E12">
            <v>8927419</v>
          </cell>
        </row>
        <row r="13">
          <cell r="A13" t="str">
            <v>038</v>
          </cell>
          <cell r="B13">
            <v>4</v>
          </cell>
          <cell r="C13">
            <v>122980</v>
          </cell>
          <cell r="D13">
            <v>0</v>
          </cell>
          <cell r="E13">
            <v>122980</v>
          </cell>
        </row>
        <row r="14">
          <cell r="A14" t="str">
            <v>045</v>
          </cell>
          <cell r="B14">
            <v>2</v>
          </cell>
          <cell r="C14">
            <v>0</v>
          </cell>
          <cell r="D14">
            <v>6000</v>
          </cell>
          <cell r="E14">
            <v>6000</v>
          </cell>
        </row>
        <row r="15">
          <cell r="A15" t="str">
            <v>054</v>
          </cell>
          <cell r="B15">
            <v>75</v>
          </cell>
          <cell r="C15">
            <v>0</v>
          </cell>
          <cell r="D15">
            <v>225000</v>
          </cell>
          <cell r="E15">
            <v>225000</v>
          </cell>
        </row>
        <row r="16">
          <cell r="A16" t="str">
            <v>055</v>
          </cell>
          <cell r="B16">
            <v>2</v>
          </cell>
          <cell r="C16">
            <v>0</v>
          </cell>
          <cell r="D16">
            <v>6000</v>
          </cell>
          <cell r="E16">
            <v>6000</v>
          </cell>
        </row>
        <row r="17">
          <cell r="A17" t="str">
            <v>060</v>
          </cell>
          <cell r="B17">
            <v>4</v>
          </cell>
          <cell r="C17">
            <v>0</v>
          </cell>
          <cell r="D17">
            <v>12000</v>
          </cell>
          <cell r="E17">
            <v>12000</v>
          </cell>
        </row>
        <row r="18">
          <cell r="A18" t="str">
            <v>064</v>
          </cell>
          <cell r="B18">
            <v>3</v>
          </cell>
          <cell r="C18">
            <v>50696</v>
          </cell>
          <cell r="D18">
            <v>0</v>
          </cell>
          <cell r="E18">
            <v>50696</v>
          </cell>
        </row>
        <row r="19">
          <cell r="A19" t="str">
            <v>065</v>
          </cell>
          <cell r="B19">
            <v>25</v>
          </cell>
          <cell r="C19">
            <v>0</v>
          </cell>
          <cell r="D19">
            <v>50000</v>
          </cell>
          <cell r="E19">
            <v>50000</v>
          </cell>
        </row>
        <row r="20">
          <cell r="A20" t="str">
            <v>066</v>
          </cell>
          <cell r="B20">
            <v>1</v>
          </cell>
          <cell r="C20">
            <v>0</v>
          </cell>
          <cell r="D20">
            <v>400</v>
          </cell>
          <cell r="E20">
            <v>400</v>
          </cell>
        </row>
        <row r="21">
          <cell r="A21" t="str">
            <v>070</v>
          </cell>
          <cell r="B21">
            <v>199</v>
          </cell>
          <cell r="C21">
            <v>0</v>
          </cell>
          <cell r="D21">
            <v>99500</v>
          </cell>
          <cell r="E21">
            <v>99500</v>
          </cell>
        </row>
        <row r="22">
          <cell r="A22" t="str">
            <v>071</v>
          </cell>
          <cell r="B22">
            <v>57</v>
          </cell>
          <cell r="C22">
            <v>10000</v>
          </cell>
          <cell r="D22">
            <v>28000</v>
          </cell>
          <cell r="E22">
            <v>38000</v>
          </cell>
        </row>
        <row r="23">
          <cell r="A23" t="str">
            <v>072</v>
          </cell>
          <cell r="B23">
            <v>548</v>
          </cell>
          <cell r="C23">
            <v>21972491</v>
          </cell>
          <cell r="D23">
            <v>45000</v>
          </cell>
          <cell r="E23">
            <v>22017491</v>
          </cell>
        </row>
        <row r="24">
          <cell r="A24" t="str">
            <v>090</v>
          </cell>
          <cell r="B24">
            <v>2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Grand Total</v>
          </cell>
          <cell r="B25">
            <v>1192</v>
          </cell>
          <cell r="C25">
            <v>59531663</v>
          </cell>
          <cell r="D25">
            <v>957900</v>
          </cell>
          <cell r="E25">
            <v>60489563</v>
          </cell>
        </row>
      </sheetData>
      <sheetData sheetId="4"/>
      <sheetData sheetId="5">
        <row r="1">
          <cell r="A1" t="str">
            <v>Permit Number</v>
          </cell>
          <cell r="B1" t="str">
            <v>Work Description Code</v>
          </cell>
          <cell r="C1" t="str">
            <v>Permit Issue Date - Calc</v>
          </cell>
          <cell r="D1" t="str">
            <v>Misc. Data</v>
          </cell>
        </row>
        <row r="2">
          <cell r="A2" t="str">
            <v>1300009360</v>
          </cell>
          <cell r="B2" t="str">
            <v>019</v>
          </cell>
          <cell r="C2">
            <v>42209</v>
          </cell>
          <cell r="D2" t="str">
            <v>12101 SF NEW "PENTECOSTAL CHURCH OF GOD"</v>
          </cell>
        </row>
        <row r="3">
          <cell r="A3" t="str">
            <v>1400002386</v>
          </cell>
          <cell r="B3" t="str">
            <v>037</v>
          </cell>
          <cell r="C3">
            <v>42202</v>
          </cell>
          <cell r="D3" t="str">
            <v>CELL TOWER MODIFICATIONS</v>
          </cell>
        </row>
        <row r="4">
          <cell r="A4" t="str">
            <v>1400005399</v>
          </cell>
          <cell r="B4" t="str">
            <v>037</v>
          </cell>
          <cell r="C4">
            <v>42202</v>
          </cell>
          <cell r="D4" t="str">
            <v>3533 COMM TI "IGLESIA DE CRISTO"</v>
          </cell>
        </row>
        <row r="5">
          <cell r="A5" t="str">
            <v>1400009701</v>
          </cell>
          <cell r="B5" t="str">
            <v>037</v>
          </cell>
          <cell r="C5">
            <v>42215</v>
          </cell>
          <cell r="D5" t="str">
            <v>STANDBY GENERATOR ON NEW SLAB FOR</v>
          </cell>
        </row>
        <row r="6">
          <cell r="B6" t="str">
            <v>037</v>
          </cell>
          <cell r="C6">
            <v>42215</v>
          </cell>
          <cell r="D6" t="str">
            <v>VERIZON CELL TOWER FACILITY</v>
          </cell>
        </row>
        <row r="7">
          <cell r="A7" t="str">
            <v>1400009911</v>
          </cell>
          <cell r="B7" t="str">
            <v>024</v>
          </cell>
          <cell r="C7">
            <v>42216</v>
          </cell>
          <cell r="D7" t="str">
            <v>9980 SF NEW COMM - CROWN POINT BUSINESS</v>
          </cell>
        </row>
        <row r="8">
          <cell r="B8" t="str">
            <v>024</v>
          </cell>
          <cell r="C8">
            <v>42216</v>
          </cell>
          <cell r="D8" t="str">
            <v>PARK BLDG 1500</v>
          </cell>
        </row>
        <row r="9">
          <cell r="A9" t="str">
            <v>1400010952</v>
          </cell>
          <cell r="B9" t="str">
            <v>037</v>
          </cell>
          <cell r="C9">
            <v>42213</v>
          </cell>
          <cell r="D9" t="str">
            <v>1314 TI</v>
          </cell>
        </row>
        <row r="10">
          <cell r="B10" t="str">
            <v>037</v>
          </cell>
          <cell r="C10">
            <v>42213</v>
          </cell>
          <cell r="D10" t="str">
            <v>EL PORVENIR MARKET</v>
          </cell>
        </row>
        <row r="11">
          <cell r="A11" t="str">
            <v>1440000067</v>
          </cell>
          <cell r="B11" t="str">
            <v>089</v>
          </cell>
          <cell r="C11">
            <v>42206</v>
          </cell>
          <cell r="D11" t="str">
            <v>RES GRADING TRACT 6873</v>
          </cell>
        </row>
        <row r="12">
          <cell r="B12" t="str">
            <v>089</v>
          </cell>
          <cell r="C12">
            <v>42206</v>
          </cell>
          <cell r="D12" t="str">
            <v>100.02 ACRES</v>
          </cell>
        </row>
        <row r="13">
          <cell r="A13" t="str">
            <v>1500001788</v>
          </cell>
          <cell r="B13" t="str">
            <v>072</v>
          </cell>
          <cell r="C13">
            <v>42202</v>
          </cell>
          <cell r="D13" t="str">
            <v>RES SOLAR - MASTER APPROVED</v>
          </cell>
        </row>
        <row r="14">
          <cell r="A14" t="str">
            <v>1500001795</v>
          </cell>
          <cell r="B14" t="str">
            <v>037</v>
          </cell>
          <cell r="C14">
            <v>42191</v>
          </cell>
          <cell r="D14" t="str">
            <v>12860 SF TI MOR FURNITURE FOR LESS</v>
          </cell>
        </row>
        <row r="15">
          <cell r="A15" t="str">
            <v>1500001857</v>
          </cell>
          <cell r="B15" t="str">
            <v>037</v>
          </cell>
          <cell r="C15">
            <v>42208</v>
          </cell>
          <cell r="D15" t="str">
            <v>5160 SF TI RED ROBIN</v>
          </cell>
        </row>
        <row r="16">
          <cell r="B16" t="str">
            <v>037</v>
          </cell>
          <cell r="C16">
            <v>42208</v>
          </cell>
          <cell r="D16" t="str">
            <v>RED ROBIN</v>
          </cell>
        </row>
        <row r="17">
          <cell r="A17" t="str">
            <v>1500001860</v>
          </cell>
          <cell r="B17" t="str">
            <v>037</v>
          </cell>
          <cell r="C17">
            <v>42208</v>
          </cell>
          <cell r="D17" t="str">
            <v>4000 SF TI "CORNER BAKERY CAFE"</v>
          </cell>
        </row>
        <row r="18">
          <cell r="B18" t="str">
            <v>037</v>
          </cell>
          <cell r="C18">
            <v>42208</v>
          </cell>
          <cell r="D18" t="str">
            <v>SUITE #100</v>
          </cell>
        </row>
        <row r="19">
          <cell r="B19" t="str">
            <v>037</v>
          </cell>
          <cell r="C19">
            <v>42208</v>
          </cell>
          <cell r="D19" t="str">
            <v>April 2, 2015 1:43:17 PM  pjackson.</v>
          </cell>
        </row>
        <row r="20">
          <cell r="B20" t="str">
            <v>037</v>
          </cell>
          <cell r="C20">
            <v>42208</v>
          </cell>
          <cell r="D20" t="str">
            <v>No MC cable per EOR. See sheet E112.</v>
          </cell>
        </row>
        <row r="21">
          <cell r="A21" t="str">
            <v>1500002062</v>
          </cell>
          <cell r="B21" t="str">
            <v>034</v>
          </cell>
          <cell r="C21">
            <v>42208</v>
          </cell>
          <cell r="D21" t="str">
            <v>CARPORT</v>
          </cell>
        </row>
        <row r="22">
          <cell r="A22" t="str">
            <v>1500002102</v>
          </cell>
          <cell r="B22" t="str">
            <v>072</v>
          </cell>
          <cell r="C22">
            <v>42215</v>
          </cell>
          <cell r="D22" t="str">
            <v>RES SOLAR</v>
          </cell>
        </row>
        <row r="23">
          <cell r="A23" t="str">
            <v>1500002402</v>
          </cell>
          <cell r="B23" t="str">
            <v>034</v>
          </cell>
          <cell r="C23">
            <v>42214</v>
          </cell>
          <cell r="D23" t="str">
            <v>3RD FLOOR GLASS PATIO ENCLOSURE</v>
          </cell>
        </row>
        <row r="24">
          <cell r="B24" t="str">
            <v>034</v>
          </cell>
          <cell r="C24">
            <v>42214</v>
          </cell>
          <cell r="D24" t="str">
            <v>"ROSEWOOD RETIREMENT CENTER"</v>
          </cell>
        </row>
        <row r="25">
          <cell r="A25" t="str">
            <v>1500002651</v>
          </cell>
          <cell r="B25" t="str">
            <v>037</v>
          </cell>
          <cell r="C25">
            <v>42192</v>
          </cell>
          <cell r="D25" t="str">
            <v>11164 SF TI "JC PENNEY" BIGFOOT DEPT</v>
          </cell>
        </row>
        <row r="26">
          <cell r="B26" t="str">
            <v>037</v>
          </cell>
          <cell r="C26">
            <v>42192</v>
          </cell>
          <cell r="D26" t="str">
            <v>REMODEL</v>
          </cell>
        </row>
        <row r="27">
          <cell r="A27" t="str">
            <v>1500002790</v>
          </cell>
          <cell r="B27" t="str">
            <v>037</v>
          </cell>
          <cell r="C27">
            <v>42213</v>
          </cell>
          <cell r="D27" t="str">
            <v>March 24, 2015 3:17:00 PM  pjackson.</v>
          </cell>
        </row>
        <row r="28">
          <cell r="B28" t="str">
            <v>037</v>
          </cell>
          <cell r="C28">
            <v>42213</v>
          </cell>
          <cell r="D28" t="str">
            <v/>
          </cell>
        </row>
        <row r="29">
          <cell r="B29" t="str">
            <v>037</v>
          </cell>
          <cell r="C29">
            <v>42213</v>
          </cell>
          <cell r="D29" t="str">
            <v>No electrical</v>
          </cell>
        </row>
        <row r="30">
          <cell r="B30" t="str">
            <v>037</v>
          </cell>
          <cell r="C30">
            <v>42213</v>
          </cell>
          <cell r="D30" t="str">
            <v>CELL TOWER MODIFICATIONS</v>
          </cell>
        </row>
        <row r="31">
          <cell r="A31" t="str">
            <v>1500002818</v>
          </cell>
          <cell r="B31" t="str">
            <v>072</v>
          </cell>
          <cell r="C31">
            <v>42202</v>
          </cell>
          <cell r="D31" t="str">
            <v>RES SOLAR ON TILE - MASTER APPROVED</v>
          </cell>
        </row>
        <row r="32">
          <cell r="A32" t="str">
            <v>1500003015</v>
          </cell>
          <cell r="B32" t="str">
            <v>024</v>
          </cell>
          <cell r="C32">
            <v>42195</v>
          </cell>
          <cell r="D32" t="str">
            <v>27200 SF NEW OFFICE SHELL</v>
          </cell>
        </row>
        <row r="33">
          <cell r="A33" t="str">
            <v>1500003216</v>
          </cell>
          <cell r="B33" t="str">
            <v>072</v>
          </cell>
          <cell r="C33">
            <v>42202</v>
          </cell>
          <cell r="D33" t="str">
            <v>RES SOLAR ON TILE</v>
          </cell>
        </row>
        <row r="34">
          <cell r="A34" t="str">
            <v>1500003465</v>
          </cell>
          <cell r="B34" t="str">
            <v>034</v>
          </cell>
          <cell r="C34">
            <v>42198</v>
          </cell>
          <cell r="D34" t="str">
            <v>103 SF BEDROOM AND BATH ADDITION</v>
          </cell>
        </row>
        <row r="35">
          <cell r="B35" t="str">
            <v>034</v>
          </cell>
          <cell r="C35">
            <v>42198</v>
          </cell>
          <cell r="D35" t="str">
            <v>please call 316-5558 30 min prior</v>
          </cell>
        </row>
        <row r="36">
          <cell r="A36" t="str">
            <v>1500003628</v>
          </cell>
          <cell r="B36" t="str">
            <v>072</v>
          </cell>
          <cell r="C36">
            <v>42206</v>
          </cell>
          <cell r="D36" t="str">
            <v>RES SOLAR ON TILE</v>
          </cell>
        </row>
        <row r="37">
          <cell r="A37" t="str">
            <v>1500003716</v>
          </cell>
          <cell r="B37" t="str">
            <v>034</v>
          </cell>
          <cell r="C37">
            <v>42187</v>
          </cell>
          <cell r="D37" t="str">
            <v>859 SF RES ADDITION</v>
          </cell>
        </row>
        <row r="38">
          <cell r="A38" t="str">
            <v>1500003786</v>
          </cell>
          <cell r="B38" t="str">
            <v>072</v>
          </cell>
          <cell r="C38">
            <v>42194</v>
          </cell>
          <cell r="D38" t="str">
            <v>ROOF MOUNT SOLAR ON COMP</v>
          </cell>
        </row>
        <row r="39">
          <cell r="A39" t="str">
            <v>1500003876</v>
          </cell>
          <cell r="B39" t="str">
            <v>027</v>
          </cell>
          <cell r="C39">
            <v>42213</v>
          </cell>
          <cell r="D39" t="str">
            <v>1776 COMM SHELL  - STAR BUCKS</v>
          </cell>
        </row>
        <row r="40">
          <cell r="A40" t="str">
            <v>1500003920</v>
          </cell>
          <cell r="B40" t="str">
            <v>072</v>
          </cell>
          <cell r="C40">
            <v>42205</v>
          </cell>
          <cell r="D40" t="str">
            <v>RES SOLAR ON TILE</v>
          </cell>
        </row>
        <row r="41">
          <cell r="A41" t="str">
            <v>1500003921</v>
          </cell>
          <cell r="B41" t="str">
            <v>072</v>
          </cell>
          <cell r="C41">
            <v>42205</v>
          </cell>
          <cell r="D41" t="str">
            <v>RES SOLAR ON TILE - MASTER APPROVED</v>
          </cell>
        </row>
        <row r="42">
          <cell r="A42" t="str">
            <v>1500003931</v>
          </cell>
          <cell r="B42" t="str">
            <v>072</v>
          </cell>
          <cell r="C42">
            <v>42205</v>
          </cell>
          <cell r="D42" t="str">
            <v>RES SOLAR ON TILE</v>
          </cell>
        </row>
        <row r="43">
          <cell r="A43" t="str">
            <v>1500003950</v>
          </cell>
          <cell r="B43" t="str">
            <v>072</v>
          </cell>
          <cell r="C43">
            <v>42205</v>
          </cell>
          <cell r="D43" t="str">
            <v>RES SOLAR ON TILE - MASTER APPROVED</v>
          </cell>
        </row>
        <row r="44">
          <cell r="A44" t="str">
            <v>1500003959</v>
          </cell>
          <cell r="B44" t="str">
            <v>072</v>
          </cell>
          <cell r="C44">
            <v>42205</v>
          </cell>
          <cell r="D44" t="str">
            <v>RES SOLAR ON TILE - MASTER APPROVED</v>
          </cell>
        </row>
        <row r="45">
          <cell r="A45" t="str">
            <v>1500003960</v>
          </cell>
          <cell r="B45" t="str">
            <v>072</v>
          </cell>
          <cell r="C45">
            <v>42205</v>
          </cell>
          <cell r="D45" t="str">
            <v>RES SOLAR ON COMP - MASTER APPROVED</v>
          </cell>
        </row>
        <row r="46">
          <cell r="A46" t="str">
            <v>1500004095</v>
          </cell>
          <cell r="B46" t="str">
            <v>037</v>
          </cell>
          <cell r="C46">
            <v>42192</v>
          </cell>
          <cell r="D46" t="str">
            <v>CELL TOWER MODIFICATION</v>
          </cell>
        </row>
        <row r="47">
          <cell r="A47" t="str">
            <v>1500004141</v>
          </cell>
          <cell r="B47" t="str">
            <v>072</v>
          </cell>
          <cell r="C47">
            <v>42205</v>
          </cell>
          <cell r="D47" t="str">
            <v>RES SOLAR ON COMP - MASTER APPROVED.</v>
          </cell>
        </row>
        <row r="48">
          <cell r="A48" t="str">
            <v>1500004189</v>
          </cell>
          <cell r="B48" t="str">
            <v>037</v>
          </cell>
          <cell r="C48">
            <v>42205</v>
          </cell>
          <cell r="D48" t="str">
            <v>COMM TI - PHASE 1 1817 SF</v>
          </cell>
        </row>
        <row r="49">
          <cell r="B49" t="str">
            <v>037</v>
          </cell>
          <cell r="C49">
            <v>42205</v>
          </cell>
          <cell r="D49" t="str">
            <v/>
          </cell>
        </row>
        <row r="50">
          <cell r="B50" t="str">
            <v>037</v>
          </cell>
          <cell r="C50">
            <v>42205</v>
          </cell>
          <cell r="D50" t="str">
            <v/>
          </cell>
        </row>
        <row r="51">
          <cell r="B51" t="str">
            <v>037</v>
          </cell>
          <cell r="C51">
            <v>42205</v>
          </cell>
          <cell r="D51" t="str">
            <v>OMNI FAMILY HEALTH</v>
          </cell>
        </row>
        <row r="52">
          <cell r="B52" t="str">
            <v>037</v>
          </cell>
          <cell r="C52">
            <v>42205</v>
          </cell>
          <cell r="D52" t="str">
            <v>SUITE B, 102</v>
          </cell>
        </row>
        <row r="53">
          <cell r="A53" t="str">
            <v>1500004196</v>
          </cell>
          <cell r="B53" t="str">
            <v>037</v>
          </cell>
          <cell r="C53">
            <v>42205</v>
          </cell>
          <cell r="D53" t="str">
            <v>COMM TI -</v>
          </cell>
        </row>
        <row r="54">
          <cell r="B54" t="str">
            <v>037</v>
          </cell>
          <cell r="C54">
            <v>42205</v>
          </cell>
          <cell r="D54" t="str">
            <v>PHASE 2 4758 SF</v>
          </cell>
        </row>
        <row r="55">
          <cell r="B55" t="str">
            <v>037</v>
          </cell>
          <cell r="C55">
            <v>42205</v>
          </cell>
          <cell r="D55" t="str">
            <v/>
          </cell>
        </row>
        <row r="56">
          <cell r="B56" t="str">
            <v>037</v>
          </cell>
          <cell r="C56">
            <v>42205</v>
          </cell>
          <cell r="D56" t="str">
            <v>OMNI FAMILY HEALTH</v>
          </cell>
        </row>
        <row r="57">
          <cell r="B57" t="str">
            <v>037</v>
          </cell>
          <cell r="C57">
            <v>42205</v>
          </cell>
          <cell r="D57" t="str">
            <v>SUITE B, 102</v>
          </cell>
        </row>
        <row r="58">
          <cell r="A58" t="str">
            <v>1500004221</v>
          </cell>
          <cell r="B58" t="str">
            <v>037</v>
          </cell>
          <cell r="C58">
            <v>42191</v>
          </cell>
          <cell r="D58" t="str">
            <v>5265 SF CHANGE OF USE FROM CHURCH TO</v>
          </cell>
        </row>
        <row r="59">
          <cell r="B59" t="str">
            <v>037</v>
          </cell>
          <cell r="C59">
            <v>42191</v>
          </cell>
          <cell r="D59" t="str">
            <v>GROUP HOME "GLOBAL FAMILY CARE NETWORK"</v>
          </cell>
        </row>
        <row r="60">
          <cell r="A60" t="str">
            <v>1500004261</v>
          </cell>
          <cell r="B60" t="str">
            <v>037</v>
          </cell>
          <cell r="C60">
            <v>42209</v>
          </cell>
          <cell r="D60" t="str">
            <v>24,713sf TENANT IMPROVEMENTS FOR WORKLOGIC HR</v>
          </cell>
        </row>
        <row r="61">
          <cell r="B61" t="str">
            <v>037</v>
          </cell>
          <cell r="C61">
            <v>42209</v>
          </cell>
          <cell r="D61" t="str">
            <v>WORKLOGIC HR</v>
          </cell>
        </row>
        <row r="62">
          <cell r="A62" t="str">
            <v>1500004265</v>
          </cell>
          <cell r="B62" t="str">
            <v>072</v>
          </cell>
          <cell r="C62">
            <v>42205</v>
          </cell>
          <cell r="D62" t="str">
            <v>RES SOLAR ON COMP - MASTER APPROVED</v>
          </cell>
        </row>
        <row r="63">
          <cell r="A63" t="str">
            <v>1500004266</v>
          </cell>
          <cell r="B63" t="str">
            <v>072</v>
          </cell>
          <cell r="C63">
            <v>42205</v>
          </cell>
          <cell r="D63" t="str">
            <v>RES SOLAR ON TILE - MASTER APPROVED</v>
          </cell>
        </row>
        <row r="64">
          <cell r="A64" t="str">
            <v>1500004267</v>
          </cell>
          <cell r="B64" t="str">
            <v>072</v>
          </cell>
          <cell r="C64">
            <v>42202</v>
          </cell>
          <cell r="D64" t="str">
            <v>RES SOLAR ON TILE - MASTER APPROVED</v>
          </cell>
        </row>
        <row r="65">
          <cell r="A65" t="str">
            <v>1500004342</v>
          </cell>
          <cell r="B65" t="str">
            <v>072</v>
          </cell>
          <cell r="C65">
            <v>42198</v>
          </cell>
          <cell r="D65" t="str">
            <v>ROOF MOUNT SOLAR ON TILE</v>
          </cell>
        </row>
        <row r="66">
          <cell r="A66" t="str">
            <v>1500004346</v>
          </cell>
          <cell r="B66" t="str">
            <v>072</v>
          </cell>
          <cell r="C66">
            <v>42202</v>
          </cell>
          <cell r="D66" t="str">
            <v>RES SOLAR ON TILE - MASTER APPROVED</v>
          </cell>
        </row>
        <row r="67">
          <cell r="A67" t="str">
            <v>1500004370</v>
          </cell>
          <cell r="B67" t="str">
            <v>037</v>
          </cell>
          <cell r="C67">
            <v>42192</v>
          </cell>
          <cell r="D67" t="str">
            <v>2400 SF TI  "M &amp; R TRADING"</v>
          </cell>
        </row>
        <row r="68">
          <cell r="A68" t="str">
            <v>1500004386</v>
          </cell>
          <cell r="B68" t="str">
            <v>072</v>
          </cell>
          <cell r="C68">
            <v>42205</v>
          </cell>
          <cell r="D68" t="str">
            <v>RES SOLAR ON TILE</v>
          </cell>
        </row>
        <row r="69">
          <cell r="B69" t="str">
            <v>072</v>
          </cell>
          <cell r="C69">
            <v>42205</v>
          </cell>
          <cell r="D69" t="str">
            <v>MASTER APPROVED</v>
          </cell>
        </row>
        <row r="70">
          <cell r="A70" t="str">
            <v>1500004390</v>
          </cell>
          <cell r="B70" t="str">
            <v>072</v>
          </cell>
          <cell r="C70">
            <v>42206</v>
          </cell>
          <cell r="D70" t="str">
            <v>RES SOLAR ON TILE</v>
          </cell>
        </row>
        <row r="71">
          <cell r="A71" t="str">
            <v>1500004392</v>
          </cell>
          <cell r="B71" t="str">
            <v>072</v>
          </cell>
          <cell r="C71">
            <v>42206</v>
          </cell>
          <cell r="D71" t="str">
            <v>RES SOLAR ON TILE</v>
          </cell>
        </row>
        <row r="72">
          <cell r="A72" t="str">
            <v>1500004396</v>
          </cell>
          <cell r="B72" t="str">
            <v>072</v>
          </cell>
          <cell r="C72">
            <v>42206</v>
          </cell>
          <cell r="D72" t="str">
            <v>RES SOLAR ON TILE MASTER APPROVED</v>
          </cell>
        </row>
        <row r="73">
          <cell r="A73" t="str">
            <v>1500004561</v>
          </cell>
          <cell r="B73" t="str">
            <v>072</v>
          </cell>
          <cell r="C73">
            <v>42194</v>
          </cell>
          <cell r="D73" t="str">
            <v>ROOF MOUNT SOLAR ON COMP</v>
          </cell>
        </row>
        <row r="74">
          <cell r="A74" t="str">
            <v>1500004598</v>
          </cell>
          <cell r="B74" t="str">
            <v>072</v>
          </cell>
          <cell r="C74">
            <v>42192</v>
          </cell>
          <cell r="D74" t="str">
            <v>ROOF MOUNT SOLAR ON METAL</v>
          </cell>
        </row>
        <row r="75">
          <cell r="A75" t="str">
            <v>1500004599</v>
          </cell>
          <cell r="B75" t="str">
            <v>037</v>
          </cell>
          <cell r="C75">
            <v>42205</v>
          </cell>
          <cell r="D75" t="str">
            <v>CELL TOWER MODIFICATIONS - REPLACE 3</v>
          </cell>
        </row>
        <row r="76">
          <cell r="B76" t="str">
            <v>037</v>
          </cell>
          <cell r="C76">
            <v>42205</v>
          </cell>
          <cell r="D76" t="str">
            <v>ANTENNAS, INSTALL 3 NEW A2 MODULES, 3</v>
          </cell>
        </row>
        <row r="77">
          <cell r="B77" t="str">
            <v>037</v>
          </cell>
          <cell r="C77">
            <v>42205</v>
          </cell>
          <cell r="D77" t="str">
            <v>NEW RRU'S, AND NEW EQUIPMENT IN EXISTING</v>
          </cell>
        </row>
        <row r="78">
          <cell r="B78" t="str">
            <v>037</v>
          </cell>
          <cell r="C78">
            <v>42205</v>
          </cell>
          <cell r="D78" t="str">
            <v>SHELTER</v>
          </cell>
        </row>
        <row r="79">
          <cell r="A79" t="str">
            <v>1500004680</v>
          </cell>
          <cell r="B79" t="str">
            <v>072</v>
          </cell>
          <cell r="C79">
            <v>42194</v>
          </cell>
          <cell r="D79" t="str">
            <v>ROOF MOUNT SOLAR ON TILE</v>
          </cell>
        </row>
        <row r="80">
          <cell r="A80" t="str">
            <v>1500004752</v>
          </cell>
          <cell r="B80" t="str">
            <v>072</v>
          </cell>
          <cell r="C80">
            <v>42202</v>
          </cell>
          <cell r="D80" t="str">
            <v>RES SOLAR ON TILE</v>
          </cell>
        </row>
        <row r="81">
          <cell r="A81" t="str">
            <v>1500004753</v>
          </cell>
          <cell r="B81" t="str">
            <v>072</v>
          </cell>
          <cell r="C81">
            <v>42202</v>
          </cell>
          <cell r="D81" t="str">
            <v>RES SOLAR ON TILE MASTER APPROVED</v>
          </cell>
        </row>
        <row r="82">
          <cell r="A82" t="str">
            <v>1500004756</v>
          </cell>
          <cell r="B82" t="str">
            <v>072</v>
          </cell>
          <cell r="C82">
            <v>42202</v>
          </cell>
          <cell r="D82" t="str">
            <v>RES SOLAR ON TILE MASTER APPROVED</v>
          </cell>
        </row>
        <row r="83">
          <cell r="A83" t="str">
            <v>1500004757</v>
          </cell>
          <cell r="B83" t="str">
            <v>072</v>
          </cell>
          <cell r="C83">
            <v>42202</v>
          </cell>
          <cell r="D83" t="str">
            <v>RES SOLAR ON TILE MASTER APPROVED</v>
          </cell>
        </row>
        <row r="84">
          <cell r="A84" t="str">
            <v>1500004758</v>
          </cell>
          <cell r="B84" t="str">
            <v>072</v>
          </cell>
          <cell r="C84">
            <v>42202</v>
          </cell>
          <cell r="D84" t="str">
            <v>RES SOLAR ON TILE - MASTER APPROVED</v>
          </cell>
        </row>
        <row r="85">
          <cell r="A85" t="str">
            <v>1500004828</v>
          </cell>
          <cell r="B85" t="str">
            <v>037</v>
          </cell>
          <cell r="C85">
            <v>42208</v>
          </cell>
          <cell r="D85" t="str">
            <v>1260SF TENANT IMPROVEMENT FOR CHASE</v>
          </cell>
        </row>
        <row r="86">
          <cell r="A86" t="str">
            <v>1500004934</v>
          </cell>
          <cell r="B86" t="str">
            <v>037</v>
          </cell>
          <cell r="C86">
            <v>42206</v>
          </cell>
          <cell r="D86" t="str">
            <v>INSTALL 2500 AMP CIRCUIT TO NEW GRINDER</v>
          </cell>
        </row>
        <row r="87">
          <cell r="B87" t="str">
            <v>037</v>
          </cell>
          <cell r="C87">
            <v>42206</v>
          </cell>
          <cell r="D87" t="str">
            <v>SYSTEM "GREEN WASTE FACILITY"</v>
          </cell>
        </row>
        <row r="88">
          <cell r="A88" t="str">
            <v>1500005056</v>
          </cell>
          <cell r="B88" t="str">
            <v>027</v>
          </cell>
          <cell r="C88">
            <v>42200</v>
          </cell>
          <cell r="D88" t="str">
            <v>2999 SF NEW "EL POLO LOCO"</v>
          </cell>
        </row>
        <row r="89">
          <cell r="B89" t="str">
            <v>027</v>
          </cell>
          <cell r="C89">
            <v>42200</v>
          </cell>
          <cell r="D89" t="str">
            <v>June 11, 2015 2:20:22 PM  pjackson.</v>
          </cell>
        </row>
        <row r="90">
          <cell r="B90" t="str">
            <v>027</v>
          </cell>
          <cell r="C90">
            <v>42200</v>
          </cell>
          <cell r="D90" t="str">
            <v/>
          </cell>
        </row>
        <row r="91">
          <cell r="B91" t="str">
            <v>027</v>
          </cell>
          <cell r="C91">
            <v>42200</v>
          </cell>
          <cell r="D91" t="str">
            <v>Isolated ground feeder and branch</v>
          </cell>
        </row>
        <row r="92">
          <cell r="B92" t="str">
            <v>027</v>
          </cell>
          <cell r="C92">
            <v>42200</v>
          </cell>
          <cell r="D92" t="str">
            <v>circuits specified. Verify at rough.</v>
          </cell>
        </row>
        <row r="93">
          <cell r="A93" t="str">
            <v>1500005176</v>
          </cell>
          <cell r="B93" t="str">
            <v>064</v>
          </cell>
          <cell r="C93">
            <v>42200</v>
          </cell>
          <cell r="D93" t="str">
            <v>2 - 400 SF SLABS TO 4 EA METAL STORAGE</v>
          </cell>
        </row>
        <row r="94">
          <cell r="B94" t="str">
            <v>064</v>
          </cell>
          <cell r="C94">
            <v>42200</v>
          </cell>
          <cell r="D94" t="str">
            <v>TANKS FOR PETROLEUM 20,000 EA TANK</v>
          </cell>
        </row>
        <row r="95">
          <cell r="B95" t="str">
            <v>064</v>
          </cell>
          <cell r="C95">
            <v>42200</v>
          </cell>
          <cell r="D95" t="str">
            <v>COLES ENVIRONMENTAL - BLDG 8C</v>
          </cell>
        </row>
        <row r="96">
          <cell r="A96" t="str">
            <v>1500005190</v>
          </cell>
          <cell r="B96" t="str">
            <v>037</v>
          </cell>
          <cell r="C96">
            <v>42191</v>
          </cell>
          <cell r="D96" t="str">
            <v>4500SF TENANT IMPROVEMENT FOR FINISH</v>
          </cell>
        </row>
        <row r="97">
          <cell r="B97" t="str">
            <v>037</v>
          </cell>
          <cell r="C97">
            <v>42191</v>
          </cell>
          <cell r="D97" t="str">
            <v>LINE</v>
          </cell>
        </row>
        <row r="98">
          <cell r="B98" t="str">
            <v>037</v>
          </cell>
          <cell r="C98">
            <v>42191</v>
          </cell>
          <cell r="D98" t="str">
            <v>July 2, 2015 11:26:53 AM  pjackson.</v>
          </cell>
        </row>
        <row r="99">
          <cell r="B99" t="str">
            <v>037</v>
          </cell>
          <cell r="C99">
            <v>42191</v>
          </cell>
          <cell r="D99" t="str">
            <v/>
          </cell>
        </row>
        <row r="100">
          <cell r="B100" t="str">
            <v>037</v>
          </cell>
          <cell r="C100">
            <v>42191</v>
          </cell>
          <cell r="D100" t="str">
            <v>Isolated grounding conductors required</v>
          </cell>
        </row>
        <row r="101">
          <cell r="B101" t="str">
            <v>037</v>
          </cell>
          <cell r="C101">
            <v>42191</v>
          </cell>
          <cell r="D101" t="str">
            <v>for feeder and branch circuits. Verify</v>
          </cell>
        </row>
        <row r="102">
          <cell r="B102" t="str">
            <v>037</v>
          </cell>
          <cell r="C102">
            <v>42191</v>
          </cell>
          <cell r="D102" t="str">
            <v>at rough.</v>
          </cell>
        </row>
        <row r="103">
          <cell r="A103" t="str">
            <v>1500005217</v>
          </cell>
          <cell r="B103" t="str">
            <v>072</v>
          </cell>
          <cell r="C103">
            <v>42193</v>
          </cell>
          <cell r="D103" t="str">
            <v>ROOF MOUNT SOLAR ON COMMERCIAL AND PAINT</v>
          </cell>
        </row>
        <row r="104">
          <cell r="B104" t="str">
            <v>072</v>
          </cell>
          <cell r="C104">
            <v>42193</v>
          </cell>
          <cell r="D104" t="str">
            <v>(FOR SECOND TRADE)</v>
          </cell>
        </row>
        <row r="105">
          <cell r="A105" t="str">
            <v>1500005265</v>
          </cell>
          <cell r="B105" t="str">
            <v>037</v>
          </cell>
          <cell r="C105">
            <v>42187</v>
          </cell>
          <cell r="D105" t="str">
            <v>2350 SF TI</v>
          </cell>
        </row>
        <row r="106">
          <cell r="B106" t="str">
            <v>037</v>
          </cell>
          <cell r="C106">
            <v>42187</v>
          </cell>
          <cell r="D106" t="str">
            <v>LIVING GRACE</v>
          </cell>
        </row>
        <row r="107">
          <cell r="A107" t="str">
            <v>1500005290</v>
          </cell>
          <cell r="B107" t="str">
            <v>072</v>
          </cell>
          <cell r="C107">
            <v>42201</v>
          </cell>
          <cell r="D107" t="str">
            <v>ROOF MOUNT SOLAR ON TILE</v>
          </cell>
        </row>
        <row r="108">
          <cell r="A108" t="str">
            <v>1500005312</v>
          </cell>
          <cell r="B108" t="str">
            <v>072</v>
          </cell>
          <cell r="C108">
            <v>42201</v>
          </cell>
          <cell r="D108" t="str">
            <v>ROOF MOUNT SOLAR ON COMP</v>
          </cell>
        </row>
        <row r="109">
          <cell r="A109" t="str">
            <v>1500005428</v>
          </cell>
          <cell r="B109" t="str">
            <v>072</v>
          </cell>
          <cell r="C109">
            <v>42201</v>
          </cell>
          <cell r="D109" t="str">
            <v>ROOF MOUNT SOLAR ON COMP</v>
          </cell>
        </row>
        <row r="110">
          <cell r="A110" t="str">
            <v>1500005433</v>
          </cell>
          <cell r="B110" t="str">
            <v>072</v>
          </cell>
          <cell r="C110">
            <v>42198</v>
          </cell>
          <cell r="D110" t="str">
            <v>ROOF MOUNT SOLAR ON COMP. - Structural</v>
          </cell>
        </row>
        <row r="111">
          <cell r="A111" t="str">
            <v>1500005437</v>
          </cell>
          <cell r="B111" t="str">
            <v>037</v>
          </cell>
          <cell r="C111">
            <v>42192</v>
          </cell>
          <cell r="D111" t="str">
            <v>REPLACE AND INSTALL CELL ANTENNAS AND</v>
          </cell>
        </row>
        <row r="112">
          <cell r="B112" t="str">
            <v>037</v>
          </cell>
          <cell r="C112">
            <v>42192</v>
          </cell>
          <cell r="D112" t="str">
            <v>EQUIPMENT</v>
          </cell>
        </row>
        <row r="113">
          <cell r="A113" t="str">
            <v>1500005449</v>
          </cell>
          <cell r="B113" t="str">
            <v>070</v>
          </cell>
          <cell r="C113">
            <v>42208</v>
          </cell>
          <cell r="D113" t="str">
            <v>HVAC C/O</v>
          </cell>
        </row>
        <row r="114">
          <cell r="A114" t="str">
            <v>1500005450</v>
          </cell>
          <cell r="B114" t="str">
            <v>070</v>
          </cell>
          <cell r="C114">
            <v>42208</v>
          </cell>
          <cell r="D114" t="str">
            <v>HVAC C/O</v>
          </cell>
        </row>
        <row r="115">
          <cell r="A115" t="str">
            <v>1500005451</v>
          </cell>
          <cell r="B115" t="str">
            <v>070</v>
          </cell>
          <cell r="C115">
            <v>42208</v>
          </cell>
          <cell r="D115" t="str">
            <v>HVAC C/O</v>
          </cell>
        </row>
        <row r="116">
          <cell r="A116" t="str">
            <v>1500005452</v>
          </cell>
          <cell r="B116" t="str">
            <v>070</v>
          </cell>
          <cell r="C116">
            <v>42208</v>
          </cell>
          <cell r="D116" t="str">
            <v>HVAC C/O</v>
          </cell>
        </row>
        <row r="117">
          <cell r="A117" t="str">
            <v>1500005453</v>
          </cell>
          <cell r="B117" t="str">
            <v>070</v>
          </cell>
          <cell r="C117">
            <v>42208</v>
          </cell>
          <cell r="D117" t="str">
            <v>HVAC C/O</v>
          </cell>
        </row>
        <row r="118">
          <cell r="A118" t="str">
            <v>1500005454</v>
          </cell>
          <cell r="B118" t="str">
            <v>070</v>
          </cell>
          <cell r="C118">
            <v>42208</v>
          </cell>
          <cell r="D118" t="str">
            <v>HVAC C/O</v>
          </cell>
        </row>
        <row r="119">
          <cell r="A119" t="str">
            <v>1500005457</v>
          </cell>
          <cell r="B119" t="str">
            <v>072</v>
          </cell>
          <cell r="C119">
            <v>42202</v>
          </cell>
          <cell r="D119" t="str">
            <v>ROOF MOUNT SOLAR ON TILE</v>
          </cell>
        </row>
        <row r="120">
          <cell r="A120" t="str">
            <v>1500005513</v>
          </cell>
          <cell r="B120" t="str">
            <v>072</v>
          </cell>
          <cell r="C120">
            <v>42216</v>
          </cell>
          <cell r="D120" t="str">
            <v>ROOF MOUNT SOLAR ON COMP</v>
          </cell>
        </row>
        <row r="121">
          <cell r="A121" t="str">
            <v>1500005541</v>
          </cell>
          <cell r="B121" t="str">
            <v>072</v>
          </cell>
          <cell r="C121">
            <v>42209</v>
          </cell>
          <cell r="D121" t="str">
            <v>ROOF MOUNT SOLAR ON TILE</v>
          </cell>
        </row>
        <row r="122">
          <cell r="A122" t="str">
            <v>1500005568</v>
          </cell>
          <cell r="B122" t="str">
            <v>037</v>
          </cell>
          <cell r="C122">
            <v>42193</v>
          </cell>
          <cell r="D122" t="str">
            <v>1600 SF TI</v>
          </cell>
        </row>
        <row r="123">
          <cell r="B123" t="str">
            <v>037</v>
          </cell>
          <cell r="C123">
            <v>42193</v>
          </cell>
          <cell r="D123" t="str">
            <v>MCDONALDS</v>
          </cell>
        </row>
        <row r="124">
          <cell r="B124" t="str">
            <v>037</v>
          </cell>
          <cell r="C124">
            <v>42193</v>
          </cell>
          <cell r="D124" t="str">
            <v>June 2, 2015 2:47:17 PM  pjackson.</v>
          </cell>
        </row>
        <row r="125">
          <cell r="B125" t="str">
            <v>037</v>
          </cell>
          <cell r="C125">
            <v>42193</v>
          </cell>
          <cell r="D125" t="str">
            <v/>
          </cell>
        </row>
        <row r="126">
          <cell r="B126" t="str">
            <v>037</v>
          </cell>
          <cell r="C126">
            <v>42193</v>
          </cell>
          <cell r="D126" t="str">
            <v>Isolated ground new panel, feeder &amp;</v>
          </cell>
        </row>
        <row r="127">
          <cell r="B127" t="str">
            <v>037</v>
          </cell>
          <cell r="C127">
            <v>42193</v>
          </cell>
          <cell r="D127" t="str">
            <v>branch circuits</v>
          </cell>
        </row>
        <row r="128">
          <cell r="A128" t="str">
            <v>1500005583</v>
          </cell>
          <cell r="B128" t="str">
            <v>065</v>
          </cell>
          <cell r="C128">
            <v>42202</v>
          </cell>
          <cell r="D128" t="str">
            <v>SIGN PACKAGE FOR WEST COAST CASH</v>
          </cell>
        </row>
        <row r="129">
          <cell r="B129" t="str">
            <v>065</v>
          </cell>
          <cell r="C129">
            <v>42202</v>
          </cell>
          <cell r="D129" t="str">
            <v>one monument sign - must maintain 100 ft</v>
          </cell>
        </row>
        <row r="130">
          <cell r="B130" t="str">
            <v>065</v>
          </cell>
          <cell r="C130">
            <v>42202</v>
          </cell>
          <cell r="D130" t="str">
            <v>distance from existing billboard - curb</v>
          </cell>
        </row>
        <row r="131">
          <cell r="B131" t="str">
            <v>065</v>
          </cell>
          <cell r="C131">
            <v>42202</v>
          </cell>
          <cell r="D131" t="str">
            <v>to property line 10ft.</v>
          </cell>
        </row>
        <row r="132">
          <cell r="A132" t="str">
            <v>1500005584</v>
          </cell>
          <cell r="B132" t="str">
            <v>065</v>
          </cell>
          <cell r="C132">
            <v>42202</v>
          </cell>
          <cell r="D132" t="str">
            <v>SIGN PACKAGE FOR CINCO LIMONES MONUMENT</v>
          </cell>
        </row>
        <row r="133">
          <cell r="B133" t="str">
            <v>065</v>
          </cell>
          <cell r="C133">
            <v>42202</v>
          </cell>
          <cell r="D133" t="str">
            <v>SIGN</v>
          </cell>
        </row>
        <row r="134">
          <cell r="A134" t="str">
            <v>1500005613</v>
          </cell>
          <cell r="B134" t="str">
            <v>037</v>
          </cell>
          <cell r="C134">
            <v>42209</v>
          </cell>
          <cell r="D134" t="str">
            <v>1995 SF TI "RIO BRAVO MEDICAL BLDG A"</v>
          </cell>
        </row>
        <row r="135">
          <cell r="A135" t="str">
            <v>1500005704</v>
          </cell>
          <cell r="B135" t="str">
            <v>072</v>
          </cell>
          <cell r="C135">
            <v>42214</v>
          </cell>
          <cell r="D135" t="str">
            <v>COMM SOLAR - CHURCH</v>
          </cell>
        </row>
        <row r="136">
          <cell r="A136" t="str">
            <v>1500005710</v>
          </cell>
          <cell r="B136" t="str">
            <v>072</v>
          </cell>
          <cell r="C136">
            <v>42206</v>
          </cell>
          <cell r="D136" t="str">
            <v>RES SOLAR ON TILE - MASTER APPROVED</v>
          </cell>
        </row>
        <row r="137">
          <cell r="A137" t="str">
            <v>1500005726</v>
          </cell>
          <cell r="B137" t="str">
            <v>072</v>
          </cell>
          <cell r="C137">
            <v>42206</v>
          </cell>
          <cell r="D137" t="str">
            <v>RES SOLAR ON TILE - MASTER APPROVED</v>
          </cell>
        </row>
        <row r="138">
          <cell r="A138" t="str">
            <v>1500005747</v>
          </cell>
          <cell r="B138" t="str">
            <v>072</v>
          </cell>
          <cell r="C138">
            <v>42206</v>
          </cell>
          <cell r="D138" t="str">
            <v>RES SOLAR ON COMP - MASTER APPROVED</v>
          </cell>
        </row>
        <row r="139">
          <cell r="A139" t="str">
            <v>1500005748</v>
          </cell>
          <cell r="B139" t="str">
            <v>072</v>
          </cell>
          <cell r="C139">
            <v>42206</v>
          </cell>
          <cell r="D139" t="str">
            <v>RES SOLAR ON COMP - MASTER APPROVED</v>
          </cell>
        </row>
        <row r="140">
          <cell r="A140" t="str">
            <v>1500005749</v>
          </cell>
          <cell r="B140" t="str">
            <v>072</v>
          </cell>
          <cell r="C140">
            <v>42206</v>
          </cell>
          <cell r="D140" t="str">
            <v>RES SOLAR ON COMP - MASTER APPROVED</v>
          </cell>
        </row>
        <row r="141">
          <cell r="A141" t="str">
            <v>1500005750</v>
          </cell>
          <cell r="B141" t="str">
            <v>072</v>
          </cell>
          <cell r="C141">
            <v>42206</v>
          </cell>
          <cell r="D141" t="str">
            <v>RES SOLAR ON COMP - MASTER APPROVED</v>
          </cell>
        </row>
        <row r="142">
          <cell r="A142" t="str">
            <v>1500005757</v>
          </cell>
          <cell r="B142" t="str">
            <v>064</v>
          </cell>
          <cell r="C142">
            <v>42186</v>
          </cell>
          <cell r="D142" t="str">
            <v>211 lf BLOCK WALL</v>
          </cell>
        </row>
        <row r="143">
          <cell r="A143" t="str">
            <v>1500005758</v>
          </cell>
          <cell r="B143" t="str">
            <v>072</v>
          </cell>
          <cell r="C143">
            <v>42199</v>
          </cell>
          <cell r="D143" t="str">
            <v>ROOF MOUNT SOLAR ON PATIO</v>
          </cell>
        </row>
        <row r="144">
          <cell r="A144" t="str">
            <v>1500005776</v>
          </cell>
          <cell r="B144" t="str">
            <v>070</v>
          </cell>
          <cell r="C144">
            <v>42202</v>
          </cell>
          <cell r="D144" t="str">
            <v>RELOCATE DUAL PACK</v>
          </cell>
        </row>
        <row r="145">
          <cell r="A145" t="str">
            <v>1500005790</v>
          </cell>
          <cell r="B145" t="str">
            <v>037</v>
          </cell>
          <cell r="C145">
            <v>42213</v>
          </cell>
          <cell r="D145" t="str">
            <v>1478 SF TI - STARBUCKS</v>
          </cell>
        </row>
        <row r="146">
          <cell r="B146" t="str">
            <v>037</v>
          </cell>
          <cell r="C146">
            <v>42213</v>
          </cell>
          <cell r="D146" t="str">
            <v>CHECK EXISTING RESTROOMS FOR</v>
          </cell>
        </row>
        <row r="147">
          <cell r="B147" t="str">
            <v>037</v>
          </cell>
          <cell r="C147">
            <v>42213</v>
          </cell>
          <cell r="D147" t="str">
            <v>ACCESSIBILITY PER BSV</v>
          </cell>
        </row>
        <row r="148">
          <cell r="A148" t="str">
            <v>1500005816</v>
          </cell>
          <cell r="B148" t="str">
            <v>034</v>
          </cell>
          <cell r="C148">
            <v>42199</v>
          </cell>
          <cell r="D148" t="str">
            <v>662 SF BEDROOM ADDITION</v>
          </cell>
        </row>
        <row r="149">
          <cell r="B149" t="str">
            <v>034</v>
          </cell>
          <cell r="C149">
            <v>42199</v>
          </cell>
          <cell r="D149" t="str">
            <v>492 SF PATIO</v>
          </cell>
        </row>
        <row r="150">
          <cell r="A150" t="str">
            <v>1500005850</v>
          </cell>
          <cell r="B150" t="str">
            <v>072</v>
          </cell>
          <cell r="C150">
            <v>42194</v>
          </cell>
          <cell r="D150" t="str">
            <v>ROOF MOUNT SOLAR ON TILE</v>
          </cell>
        </row>
        <row r="151">
          <cell r="A151" t="str">
            <v>1500005888</v>
          </cell>
          <cell r="B151" t="str">
            <v>038</v>
          </cell>
          <cell r="C151">
            <v>42200</v>
          </cell>
          <cell r="D151" t="str">
            <v>559sf RV GARAGE ADDITION</v>
          </cell>
        </row>
        <row r="152">
          <cell r="A152" t="str">
            <v>1500005918</v>
          </cell>
          <cell r="B152" t="str">
            <v>037</v>
          </cell>
          <cell r="C152">
            <v>42191</v>
          </cell>
          <cell r="D152" t="str">
            <v>557 COMM TI</v>
          </cell>
        </row>
        <row r="153">
          <cell r="B153" t="str">
            <v>037</v>
          </cell>
          <cell r="C153">
            <v>42191</v>
          </cell>
          <cell r="D153" t="str">
            <v>VALLEY ACHIEVEMENT CENTER</v>
          </cell>
        </row>
        <row r="154">
          <cell r="A154" t="str">
            <v>1500005940</v>
          </cell>
          <cell r="B154" t="str">
            <v>072</v>
          </cell>
          <cell r="C154">
            <v>42207</v>
          </cell>
          <cell r="D154" t="str">
            <v>ROOF MOUNT SOLAR ON TILE</v>
          </cell>
        </row>
        <row r="155">
          <cell r="A155" t="str">
            <v>1500006025</v>
          </cell>
          <cell r="B155" t="str">
            <v>037</v>
          </cell>
          <cell r="C155">
            <v>42186</v>
          </cell>
          <cell r="D155" t="str">
            <v>5825 SF TI "RABOBANK ARENA"</v>
          </cell>
        </row>
        <row r="156">
          <cell r="A156" t="str">
            <v>1500006054</v>
          </cell>
          <cell r="B156" t="str">
            <v>034</v>
          </cell>
          <cell r="C156">
            <v>42193</v>
          </cell>
          <cell r="D156" t="str">
            <v>600 SF GARAGE CONVERSION</v>
          </cell>
        </row>
        <row r="157">
          <cell r="A157" t="str">
            <v>1500006063</v>
          </cell>
          <cell r="B157" t="str">
            <v>072</v>
          </cell>
          <cell r="C157">
            <v>42191</v>
          </cell>
          <cell r="D157" t="str">
            <v>ROOF MOUNT SOLAR ON TILE</v>
          </cell>
        </row>
        <row r="158">
          <cell r="A158" t="str">
            <v>1500006066</v>
          </cell>
          <cell r="B158" t="str">
            <v>072</v>
          </cell>
          <cell r="C158">
            <v>42206</v>
          </cell>
          <cell r="D158" t="str">
            <v>SOLAR WATER HEATER PREHEAT SYSTEM FOR</v>
          </cell>
        </row>
        <row r="159">
          <cell r="B159" t="str">
            <v>072</v>
          </cell>
          <cell r="C159">
            <v>42206</v>
          </cell>
          <cell r="D159" t="str">
            <v>MILL CREEK APTS.</v>
          </cell>
        </row>
        <row r="160">
          <cell r="A160" t="str">
            <v>1500006067</v>
          </cell>
          <cell r="B160" t="str">
            <v>072</v>
          </cell>
          <cell r="C160">
            <v>42206</v>
          </cell>
          <cell r="D160" t="str">
            <v>ROOF MOUNT SOLAR ON TILE</v>
          </cell>
        </row>
        <row r="161">
          <cell r="A161" t="str">
            <v>1500006068</v>
          </cell>
          <cell r="B161" t="str">
            <v>072</v>
          </cell>
          <cell r="C161">
            <v>42206</v>
          </cell>
          <cell r="D161" t="str">
            <v>ROOF MOUNT SOLAR ON TILE</v>
          </cell>
        </row>
        <row r="162">
          <cell r="A162" t="str">
            <v>1500006102</v>
          </cell>
          <cell r="B162" t="str">
            <v>072</v>
          </cell>
          <cell r="C162">
            <v>42216</v>
          </cell>
          <cell r="D162" t="str">
            <v>ROOF MOUNT SOLAR ON TILE</v>
          </cell>
        </row>
        <row r="163">
          <cell r="A163" t="str">
            <v>1500006117</v>
          </cell>
          <cell r="B163" t="str">
            <v>072</v>
          </cell>
          <cell r="C163">
            <v>42207</v>
          </cell>
          <cell r="D163" t="str">
            <v>ROOF MOUNT SOLAR ON COMP</v>
          </cell>
        </row>
        <row r="164">
          <cell r="A164" t="str">
            <v>1500006121</v>
          </cell>
          <cell r="B164" t="str">
            <v>072</v>
          </cell>
          <cell r="C164">
            <v>42194</v>
          </cell>
          <cell r="D164" t="str">
            <v>roof mount solar on comp</v>
          </cell>
        </row>
        <row r="165">
          <cell r="A165" t="str">
            <v>1500006122</v>
          </cell>
          <cell r="B165" t="str">
            <v>072</v>
          </cell>
          <cell r="C165">
            <v>42207</v>
          </cell>
          <cell r="D165" t="str">
            <v>roof mount solar on tile</v>
          </cell>
        </row>
        <row r="166">
          <cell r="A166" t="str">
            <v>1500006123</v>
          </cell>
          <cell r="B166" t="str">
            <v>072</v>
          </cell>
          <cell r="C166">
            <v>42194</v>
          </cell>
          <cell r="D166" t="str">
            <v>roof mount solar on tile</v>
          </cell>
        </row>
        <row r="167">
          <cell r="A167" t="str">
            <v>1500006157</v>
          </cell>
          <cell r="B167" t="str">
            <v>071</v>
          </cell>
          <cell r="C167">
            <v>42191</v>
          </cell>
          <cell r="D167" t="str">
            <v>WATER HEATER CHANGEOUT</v>
          </cell>
        </row>
        <row r="168">
          <cell r="A168" t="str">
            <v>1500006210</v>
          </cell>
          <cell r="B168" t="str">
            <v>070</v>
          </cell>
          <cell r="C168">
            <v>42191</v>
          </cell>
          <cell r="D168" t="str">
            <v>HVAC C/O</v>
          </cell>
        </row>
        <row r="169">
          <cell r="A169" t="str">
            <v>1500006223</v>
          </cell>
          <cell r="B169" t="str">
            <v>037</v>
          </cell>
          <cell r="C169">
            <v>42195</v>
          </cell>
          <cell r="D169" t="str">
            <v>3875 SF TI  "BBSI"</v>
          </cell>
        </row>
        <row r="170">
          <cell r="A170" t="str">
            <v>1500006231</v>
          </cell>
          <cell r="B170" t="str">
            <v>072</v>
          </cell>
          <cell r="C170">
            <v>42207</v>
          </cell>
          <cell r="D170" t="str">
            <v>ROOF MOUNT SOLAR ON COMP</v>
          </cell>
        </row>
        <row r="171">
          <cell r="A171" t="str">
            <v>1500006272</v>
          </cell>
          <cell r="B171" t="str">
            <v>072</v>
          </cell>
          <cell r="C171">
            <v>42216</v>
          </cell>
          <cell r="D171" t="str">
            <v>ROOF MOUNT SOLAR ON TILE</v>
          </cell>
        </row>
        <row r="172">
          <cell r="A172" t="str">
            <v>1500006305</v>
          </cell>
          <cell r="B172" t="str">
            <v>037</v>
          </cell>
          <cell r="C172">
            <v>42191</v>
          </cell>
          <cell r="D172" t="str">
            <v>RACKING - FINISH LINE</v>
          </cell>
        </row>
        <row r="173">
          <cell r="B173" t="str">
            <v>037</v>
          </cell>
          <cell r="C173">
            <v>42191</v>
          </cell>
          <cell r="D173" t="str">
            <v>SUITE 54</v>
          </cell>
        </row>
        <row r="174">
          <cell r="A174" t="str">
            <v>1500006335</v>
          </cell>
          <cell r="B174" t="str">
            <v>021</v>
          </cell>
          <cell r="C174">
            <v>42209</v>
          </cell>
          <cell r="D174" t="str">
            <v>8930 SF SOLAR SHADE STRUCTURE</v>
          </cell>
        </row>
        <row r="175">
          <cell r="A175" t="str">
            <v>1500006337</v>
          </cell>
          <cell r="B175" t="str">
            <v>021</v>
          </cell>
          <cell r="C175">
            <v>42209</v>
          </cell>
          <cell r="D175" t="str">
            <v>1700 SF COMM SOLAR SHADE STRUCTURE</v>
          </cell>
        </row>
        <row r="176">
          <cell r="A176" t="str">
            <v>1500006338</v>
          </cell>
          <cell r="B176" t="str">
            <v>021</v>
          </cell>
          <cell r="C176">
            <v>42209</v>
          </cell>
          <cell r="D176" t="str">
            <v>2647 SF COMM SOLAR SHADE STRUCTURE</v>
          </cell>
        </row>
        <row r="177">
          <cell r="A177" t="str">
            <v>1500006340</v>
          </cell>
          <cell r="B177" t="str">
            <v>021</v>
          </cell>
          <cell r="C177">
            <v>42209</v>
          </cell>
          <cell r="D177" t="str">
            <v>1192 SF COMM SOLAR SHADE STRUCTURE</v>
          </cell>
        </row>
        <row r="178">
          <cell r="A178" t="str">
            <v>1500006344</v>
          </cell>
          <cell r="B178" t="str">
            <v>072</v>
          </cell>
          <cell r="C178">
            <v>42192</v>
          </cell>
          <cell r="D178" t="str">
            <v>ROOF MOUNT SOLAR ON TILE</v>
          </cell>
        </row>
        <row r="179">
          <cell r="A179" t="str">
            <v>1500006347</v>
          </cell>
          <cell r="B179" t="str">
            <v>072</v>
          </cell>
          <cell r="C179">
            <v>42192</v>
          </cell>
          <cell r="D179" t="str">
            <v>ROOF MOUNT SOLAR ON COMP</v>
          </cell>
        </row>
        <row r="180">
          <cell r="A180" t="str">
            <v>1500006357</v>
          </cell>
          <cell r="B180" t="str">
            <v>038</v>
          </cell>
          <cell r="C180">
            <v>42215</v>
          </cell>
          <cell r="D180" t="str">
            <v>875SF DETACHED GARAGE/ SHOP BUILDING</v>
          </cell>
        </row>
        <row r="181">
          <cell r="A181" t="str">
            <v>1500006373</v>
          </cell>
          <cell r="B181" t="str">
            <v>001</v>
          </cell>
          <cell r="C181">
            <v>42199</v>
          </cell>
          <cell r="D181" t="str">
            <v>MODEL HOME - COVENANT ON FILE</v>
          </cell>
        </row>
        <row r="182">
          <cell r="B182" t="str">
            <v>001</v>
          </cell>
          <cell r="C182">
            <v>42199</v>
          </cell>
          <cell r="D182" t="str">
            <v>DOC 000215091602 RECORDED 7/14/15</v>
          </cell>
        </row>
        <row r="183">
          <cell r="A183" t="str">
            <v>1500006375</v>
          </cell>
          <cell r="B183" t="str">
            <v>034</v>
          </cell>
          <cell r="C183">
            <v>42198</v>
          </cell>
          <cell r="D183" t="str">
            <v>192 SF STORAGE SHED</v>
          </cell>
        </row>
        <row r="184">
          <cell r="A184" t="str">
            <v>1500006387</v>
          </cell>
          <cell r="B184" t="str">
            <v>072</v>
          </cell>
          <cell r="C184">
            <v>42193</v>
          </cell>
          <cell r="D184" t="str">
            <v>ROOF MOUNT SOLAR ON TILE</v>
          </cell>
        </row>
        <row r="185">
          <cell r="A185" t="str">
            <v>1500006419</v>
          </cell>
          <cell r="B185" t="str">
            <v>034</v>
          </cell>
          <cell r="C185">
            <v>42192</v>
          </cell>
          <cell r="D185" t="str">
            <v>496.7 SF GARAGE CONVERSION</v>
          </cell>
        </row>
        <row r="186">
          <cell r="B186" t="str">
            <v>034</v>
          </cell>
          <cell r="C186">
            <v>42192</v>
          </cell>
          <cell r="D186" t="str">
            <v>CARPORT, PATIO</v>
          </cell>
        </row>
        <row r="187">
          <cell r="A187" t="str">
            <v>1500006428</v>
          </cell>
          <cell r="B187" t="str">
            <v>072</v>
          </cell>
          <cell r="C187">
            <v>42199</v>
          </cell>
          <cell r="D187" t="str">
            <v>ROOF MOUNT SOLAR ON TILE</v>
          </cell>
        </row>
        <row r="188">
          <cell r="A188" t="str">
            <v>1500006452</v>
          </cell>
          <cell r="B188" t="str">
            <v>072</v>
          </cell>
          <cell r="C188">
            <v>42194</v>
          </cell>
          <cell r="D188" t="str">
            <v>NEW CIRCUIT FOR ENERGY MANAGEMENT SYSTEM</v>
          </cell>
        </row>
        <row r="189">
          <cell r="B189" t="str">
            <v>072</v>
          </cell>
          <cell r="C189">
            <v>42194</v>
          </cell>
          <cell r="D189" t="str">
            <v>"EXTENDED STAY AMERICA"</v>
          </cell>
        </row>
        <row r="190">
          <cell r="A190" t="str">
            <v>1500006455</v>
          </cell>
          <cell r="B190" t="str">
            <v>072</v>
          </cell>
          <cell r="C190">
            <v>42207</v>
          </cell>
          <cell r="D190" t="str">
            <v>RES SOLAR ON COMP</v>
          </cell>
        </row>
        <row r="191">
          <cell r="A191" t="str">
            <v>1500006460</v>
          </cell>
          <cell r="B191" t="str">
            <v>038</v>
          </cell>
          <cell r="C191">
            <v>42199</v>
          </cell>
          <cell r="D191" t="str">
            <v>741SF ADDITION TO EXISTING GARAGE</v>
          </cell>
        </row>
        <row r="192">
          <cell r="A192" t="str">
            <v>1500006474</v>
          </cell>
          <cell r="B192" t="str">
            <v>072</v>
          </cell>
          <cell r="C192">
            <v>42213</v>
          </cell>
          <cell r="D192" t="str">
            <v>ROOF MOUNT SOLAR ON COMP</v>
          </cell>
        </row>
        <row r="193">
          <cell r="A193" t="str">
            <v>1500006489</v>
          </cell>
          <cell r="B193" t="str">
            <v>072</v>
          </cell>
          <cell r="C193">
            <v>42213</v>
          </cell>
          <cell r="D193" t="str">
            <v>ROOF MOUNT SOLAR ON TILE</v>
          </cell>
        </row>
        <row r="194">
          <cell r="A194" t="str">
            <v>1500006502</v>
          </cell>
          <cell r="B194" t="str">
            <v>037</v>
          </cell>
          <cell r="C194">
            <v>42195</v>
          </cell>
          <cell r="D194" t="str">
            <v>DECORATIVE PATIO SCREEN</v>
          </cell>
        </row>
        <row r="195">
          <cell r="A195" t="str">
            <v>1500006505</v>
          </cell>
          <cell r="B195" t="str">
            <v>072</v>
          </cell>
          <cell r="C195">
            <v>42193</v>
          </cell>
          <cell r="D195" t="str">
            <v>ROOF MOUNT SOLAR ON TILE</v>
          </cell>
        </row>
        <row r="196">
          <cell r="A196" t="str">
            <v>1500006506</v>
          </cell>
          <cell r="B196" t="str">
            <v>072</v>
          </cell>
          <cell r="C196">
            <v>42193</v>
          </cell>
          <cell r="D196" t="str">
            <v>ROOF MOUNT SOLAR ON TILE</v>
          </cell>
        </row>
        <row r="197">
          <cell r="A197" t="str">
            <v>1500006509</v>
          </cell>
          <cell r="B197" t="str">
            <v>037</v>
          </cell>
          <cell r="C197">
            <v>42195</v>
          </cell>
          <cell r="D197" t="str">
            <v>3832 SF TI STATE OF CA ALCOHOL BEV. CONTROL</v>
          </cell>
        </row>
        <row r="198">
          <cell r="B198" t="str">
            <v>037</v>
          </cell>
          <cell r="C198">
            <v>42195</v>
          </cell>
          <cell r="D198" t="str">
            <v>STATE OF CA ALCOHOL BEV. CONTROL</v>
          </cell>
        </row>
        <row r="199">
          <cell r="A199" t="str">
            <v>1500006539</v>
          </cell>
          <cell r="B199" t="str">
            <v>001</v>
          </cell>
          <cell r="C199">
            <v>42199</v>
          </cell>
          <cell r="D199" t="str">
            <v>MODEL HOME - COVENANT ON FILE</v>
          </cell>
        </row>
        <row r="200">
          <cell r="B200" t="str">
            <v>001</v>
          </cell>
          <cell r="C200">
            <v>42199</v>
          </cell>
          <cell r="D200" t="str">
            <v>DOC 000215091601 RECORDED 7/14/15</v>
          </cell>
        </row>
        <row r="201">
          <cell r="A201" t="str">
            <v>1500006540</v>
          </cell>
          <cell r="B201" t="str">
            <v>001</v>
          </cell>
          <cell r="C201">
            <v>42199</v>
          </cell>
          <cell r="D201" t="str">
            <v>MODEL HOME - COVENANT ON FILE</v>
          </cell>
        </row>
        <row r="202">
          <cell r="B202" t="str">
            <v>001</v>
          </cell>
          <cell r="C202">
            <v>42199</v>
          </cell>
          <cell r="D202" t="str">
            <v>DOC 000215091605 RECORDED 7/14/15</v>
          </cell>
        </row>
        <row r="203">
          <cell r="A203" t="str">
            <v>1500006542</v>
          </cell>
          <cell r="B203" t="str">
            <v>001</v>
          </cell>
          <cell r="C203">
            <v>42214</v>
          </cell>
          <cell r="D203" t="str">
            <v>MODEL HOME - COVENANT ON FILE</v>
          </cell>
        </row>
        <row r="204">
          <cell r="B204" t="str">
            <v>001</v>
          </cell>
          <cell r="C204">
            <v>42214</v>
          </cell>
          <cell r="D204" t="str">
            <v>DOC 000215091604 RECORDED 7/14/15</v>
          </cell>
        </row>
        <row r="205">
          <cell r="A205" t="str">
            <v>1500006545</v>
          </cell>
          <cell r="B205" t="str">
            <v>034</v>
          </cell>
          <cell r="C205">
            <v>42195</v>
          </cell>
          <cell r="D205" t="str">
            <v>482 SF ADDITION - 2 BEDROOM SUITES</v>
          </cell>
        </row>
        <row r="206">
          <cell r="B206" t="str">
            <v>034</v>
          </cell>
          <cell r="C206">
            <v>42195</v>
          </cell>
          <cell r="D206" t="str">
            <v>W/BATHROOMS AND HALLWAY</v>
          </cell>
        </row>
        <row r="207">
          <cell r="A207" t="str">
            <v>1500006547</v>
          </cell>
          <cell r="B207" t="str">
            <v>001</v>
          </cell>
          <cell r="C207">
            <v>42214</v>
          </cell>
          <cell r="D207" t="str">
            <v>MODEL HOME - COVENANT ON FILE</v>
          </cell>
        </row>
        <row r="208">
          <cell r="B208" t="str">
            <v>001</v>
          </cell>
          <cell r="C208">
            <v>42214</v>
          </cell>
          <cell r="D208" t="str">
            <v>DOC 000215091603 RECORDED 7/14/15</v>
          </cell>
        </row>
        <row r="209">
          <cell r="A209" t="str">
            <v>1500006557</v>
          </cell>
          <cell r="B209" t="str">
            <v>072</v>
          </cell>
          <cell r="C209">
            <v>42198</v>
          </cell>
          <cell r="D209" t="str">
            <v>ROOF MOUNT SOLAR ON COMP</v>
          </cell>
        </row>
        <row r="210">
          <cell r="A210" t="str">
            <v>1500006562</v>
          </cell>
          <cell r="B210" t="str">
            <v>072</v>
          </cell>
          <cell r="C210">
            <v>42198</v>
          </cell>
          <cell r="D210" t="str">
            <v>ROOF MOUNT SOLAR ON COMP</v>
          </cell>
        </row>
        <row r="211">
          <cell r="A211" t="str">
            <v>1500006578</v>
          </cell>
          <cell r="B211" t="str">
            <v>072</v>
          </cell>
          <cell r="C211">
            <v>42213</v>
          </cell>
          <cell r="D211" t="str">
            <v>RES SOLAR ON COMP</v>
          </cell>
        </row>
        <row r="212">
          <cell r="A212" t="str">
            <v>1500006581</v>
          </cell>
          <cell r="B212" t="str">
            <v>037</v>
          </cell>
          <cell r="C212">
            <v>42205</v>
          </cell>
          <cell r="D212" t="str">
            <v>21sf TENANT IMPROVEMENT TO ADD CLOSET</v>
          </cell>
        </row>
        <row r="213">
          <cell r="B213" t="str">
            <v>037</v>
          </cell>
          <cell r="C213">
            <v>42205</v>
          </cell>
          <cell r="D213" t="str">
            <v>FOR ELEVATOR CONTROLS</v>
          </cell>
        </row>
        <row r="214">
          <cell r="A214" t="str">
            <v>1500006583</v>
          </cell>
          <cell r="B214" t="str">
            <v>038</v>
          </cell>
          <cell r="C214">
            <v>42198</v>
          </cell>
          <cell r="D214" t="str">
            <v>720SF DETACHED GARAGE</v>
          </cell>
        </row>
        <row r="215">
          <cell r="A215" t="str">
            <v>1500006625</v>
          </cell>
          <cell r="B215" t="str">
            <v>037</v>
          </cell>
          <cell r="C215">
            <v>42191</v>
          </cell>
          <cell r="D215" t="str">
            <v>EXTEND COLD BOX AT SHELL STATION MINI</v>
          </cell>
        </row>
        <row r="216">
          <cell r="B216" t="str">
            <v>037</v>
          </cell>
          <cell r="C216">
            <v>42191</v>
          </cell>
          <cell r="D216" t="str">
            <v>MART</v>
          </cell>
        </row>
        <row r="217">
          <cell r="A217" t="str">
            <v>1500006649</v>
          </cell>
          <cell r="B217" t="str">
            <v>037</v>
          </cell>
          <cell r="C217">
            <v>42201</v>
          </cell>
          <cell r="D217" t="str">
            <v>1686 TI - FLAME BROILER</v>
          </cell>
        </row>
        <row r="218">
          <cell r="A218" t="str">
            <v>1500006666</v>
          </cell>
          <cell r="B218" t="str">
            <v>065</v>
          </cell>
          <cell r="C218">
            <v>42192</v>
          </cell>
          <cell r="D218" t="str">
            <v>ILLUMINATED WALL SIGN "UNIVERSAL URGENT</v>
          </cell>
        </row>
        <row r="219">
          <cell r="B219" t="str">
            <v>065</v>
          </cell>
          <cell r="C219">
            <v>42192</v>
          </cell>
          <cell r="D219" t="str">
            <v>CARE"</v>
          </cell>
        </row>
        <row r="220">
          <cell r="B220" t="str">
            <v>065</v>
          </cell>
          <cell r="C220">
            <v>42192</v>
          </cell>
          <cell r="D220" t="str">
            <v>SUITE 701</v>
          </cell>
        </row>
        <row r="221">
          <cell r="B221" t="str">
            <v>065</v>
          </cell>
          <cell r="C221">
            <v>42192</v>
          </cell>
          <cell r="D221" t="str">
            <v>one wall sign (e)</v>
          </cell>
        </row>
        <row r="222">
          <cell r="A222" t="str">
            <v>1500006671</v>
          </cell>
          <cell r="B222" t="str">
            <v>072</v>
          </cell>
          <cell r="C222">
            <v>42206</v>
          </cell>
          <cell r="D222" t="str">
            <v>RES SOLAR ON TILE</v>
          </cell>
        </row>
        <row r="223">
          <cell r="A223" t="str">
            <v>1500006682</v>
          </cell>
          <cell r="B223" t="str">
            <v>037</v>
          </cell>
          <cell r="C223">
            <v>42212</v>
          </cell>
          <cell r="D223" t="str">
            <v>15930SF TI FOR RONKA UNDERGROUND SKATE PARK</v>
          </cell>
        </row>
        <row r="224">
          <cell r="B224" t="str">
            <v>037</v>
          </cell>
          <cell r="C224">
            <v>42212</v>
          </cell>
          <cell r="D224" t="str">
            <v>PARK</v>
          </cell>
        </row>
        <row r="225">
          <cell r="A225" t="str">
            <v>1500006690</v>
          </cell>
          <cell r="B225" t="str">
            <v>072</v>
          </cell>
          <cell r="C225">
            <v>42205</v>
          </cell>
          <cell r="D225" t="str">
            <v>ROOF MOUNT SOLAR ON COMP</v>
          </cell>
        </row>
        <row r="226">
          <cell r="A226" t="str">
            <v>1500006704</v>
          </cell>
          <cell r="B226" t="str">
            <v>072</v>
          </cell>
          <cell r="C226">
            <v>42191</v>
          </cell>
          <cell r="D226" t="str">
            <v>ROOF MOUNT SOLAR ON TILE</v>
          </cell>
        </row>
        <row r="227">
          <cell r="A227" t="str">
            <v>1500006705</v>
          </cell>
          <cell r="B227" t="str">
            <v>072</v>
          </cell>
          <cell r="C227">
            <v>42214</v>
          </cell>
          <cell r="D227" t="str">
            <v>ROOF MOUNT SOLAR ON TILE</v>
          </cell>
        </row>
        <row r="228">
          <cell r="A228" t="str">
            <v>1500006706</v>
          </cell>
          <cell r="B228" t="str">
            <v>072</v>
          </cell>
          <cell r="C228">
            <v>42191</v>
          </cell>
          <cell r="D228" t="str">
            <v>ROOF MOUNT SOLAR ON COMP</v>
          </cell>
        </row>
        <row r="229">
          <cell r="A229" t="str">
            <v>1500006708</v>
          </cell>
          <cell r="B229" t="str">
            <v>065</v>
          </cell>
          <cell r="C229">
            <v>42194</v>
          </cell>
          <cell r="D229" t="str">
            <v>SIGN PACKAGE FOR BILL WRIGHT TOYOTA</v>
          </cell>
        </row>
        <row r="230">
          <cell r="B230" t="str">
            <v>065</v>
          </cell>
          <cell r="C230">
            <v>42194</v>
          </cell>
          <cell r="D230" t="str">
            <v>3 wall signs (w)</v>
          </cell>
        </row>
        <row r="231">
          <cell r="A231" t="str">
            <v>1500006727</v>
          </cell>
          <cell r="B231" t="str">
            <v>072</v>
          </cell>
          <cell r="C231">
            <v>42198</v>
          </cell>
          <cell r="D231" t="str">
            <v>roof mount solar on tile</v>
          </cell>
        </row>
        <row r="232">
          <cell r="A232" t="str">
            <v>1500006728</v>
          </cell>
          <cell r="B232" t="str">
            <v>072</v>
          </cell>
          <cell r="C232">
            <v>42187</v>
          </cell>
          <cell r="D232" t="str">
            <v>ROOF MOUNT SOLAR ON TILE</v>
          </cell>
        </row>
        <row r="233">
          <cell r="A233" t="str">
            <v>1500006729</v>
          </cell>
          <cell r="B233" t="str">
            <v>072</v>
          </cell>
          <cell r="C233">
            <v>42187</v>
          </cell>
          <cell r="D233" t="str">
            <v>ROOF MOUNT SOLAR ON TILE</v>
          </cell>
        </row>
        <row r="234">
          <cell r="A234" t="str">
            <v>1500006730</v>
          </cell>
          <cell r="B234" t="str">
            <v>072</v>
          </cell>
          <cell r="C234">
            <v>42187</v>
          </cell>
          <cell r="D234" t="str">
            <v>ROOF MOUNT SOLAR ON TILE</v>
          </cell>
        </row>
        <row r="235">
          <cell r="A235" t="str">
            <v>1500006731</v>
          </cell>
          <cell r="B235" t="str">
            <v>072</v>
          </cell>
          <cell r="C235">
            <v>42187</v>
          </cell>
          <cell r="D235" t="str">
            <v>ROOF MOUNT SOLAR ON TILE</v>
          </cell>
        </row>
        <row r="236">
          <cell r="A236" t="str">
            <v>1500006732</v>
          </cell>
          <cell r="B236" t="str">
            <v>072</v>
          </cell>
          <cell r="C236">
            <v>42187</v>
          </cell>
          <cell r="D236" t="str">
            <v>ROO MOUNT SOLAR ON TILE</v>
          </cell>
        </row>
        <row r="237">
          <cell r="A237" t="str">
            <v>1500006733</v>
          </cell>
          <cell r="B237" t="str">
            <v>072</v>
          </cell>
          <cell r="C237">
            <v>42187</v>
          </cell>
          <cell r="D237" t="str">
            <v>ROOF MOUNT SOLAR ON TILE</v>
          </cell>
        </row>
        <row r="238">
          <cell r="A238" t="str">
            <v>1500006764</v>
          </cell>
          <cell r="B238" t="str">
            <v>065</v>
          </cell>
          <cell r="C238">
            <v>42201</v>
          </cell>
          <cell r="D238" t="str">
            <v>REPLACING OLD SIGN WITH A NEW SIGN AND</v>
          </cell>
        </row>
        <row r="239">
          <cell r="B239" t="str">
            <v>065</v>
          </cell>
          <cell r="C239">
            <v>42201</v>
          </cell>
          <cell r="D239" t="str">
            <v>LED SIGN "TRUTH TABERNACLE"</v>
          </cell>
        </row>
        <row r="240">
          <cell r="A240" t="str">
            <v>1500006772</v>
          </cell>
          <cell r="B240" t="str">
            <v>072</v>
          </cell>
          <cell r="C240">
            <v>42214</v>
          </cell>
          <cell r="D240" t="str">
            <v>ROOF MOUNT SOLAR ON TILE</v>
          </cell>
        </row>
        <row r="241">
          <cell r="A241" t="str">
            <v>1500006773</v>
          </cell>
          <cell r="B241" t="str">
            <v>072</v>
          </cell>
          <cell r="C241">
            <v>42191</v>
          </cell>
          <cell r="D241" t="str">
            <v>ROOF MOUNT SOLAR ON COMP</v>
          </cell>
        </row>
        <row r="242">
          <cell r="A242" t="str">
            <v>1500006774</v>
          </cell>
          <cell r="B242" t="str">
            <v>072</v>
          </cell>
          <cell r="C242">
            <v>42187</v>
          </cell>
          <cell r="D242" t="str">
            <v>ROOF MOUNT SOLAR ON COMP</v>
          </cell>
        </row>
        <row r="243">
          <cell r="A243" t="str">
            <v>1500006775</v>
          </cell>
          <cell r="B243" t="str">
            <v>072</v>
          </cell>
          <cell r="C243">
            <v>42187</v>
          </cell>
          <cell r="D243" t="str">
            <v>ROOF MOUNT SOLAR ON TILE W/ PANEL</v>
          </cell>
        </row>
        <row r="244">
          <cell r="B244" t="str">
            <v>072</v>
          </cell>
          <cell r="C244">
            <v>42187</v>
          </cell>
          <cell r="D244" t="str">
            <v>UPGRADE</v>
          </cell>
        </row>
        <row r="245">
          <cell r="A245" t="str">
            <v>1500006776</v>
          </cell>
          <cell r="B245" t="str">
            <v>037</v>
          </cell>
          <cell r="C245">
            <v>42195</v>
          </cell>
          <cell r="D245" t="str">
            <v>REPAIR DAMAGE CAUSED BY VEHICLE INTO</v>
          </cell>
        </row>
        <row r="246">
          <cell r="B246" t="str">
            <v>037</v>
          </cell>
          <cell r="C246">
            <v>42195</v>
          </cell>
          <cell r="D246" t="str">
            <v>BLDG UNIT C</v>
          </cell>
        </row>
        <row r="247">
          <cell r="A247" t="str">
            <v>1500006792</v>
          </cell>
          <cell r="B247" t="str">
            <v>072</v>
          </cell>
          <cell r="C247">
            <v>42187</v>
          </cell>
          <cell r="D247" t="str">
            <v>ROOF MOUNT SOLAR ON COMP</v>
          </cell>
        </row>
        <row r="248">
          <cell r="A248" t="str">
            <v>1500006793</v>
          </cell>
          <cell r="B248" t="str">
            <v>072</v>
          </cell>
          <cell r="C248">
            <v>42187</v>
          </cell>
          <cell r="D248" t="str">
            <v>ROOF MOUNT TILE</v>
          </cell>
        </row>
        <row r="249">
          <cell r="A249" t="str">
            <v>1500006794</v>
          </cell>
          <cell r="B249" t="str">
            <v>072</v>
          </cell>
          <cell r="C249">
            <v>42198</v>
          </cell>
          <cell r="D249" t="str">
            <v>ROOF MOUNT SOLAR ON COMP</v>
          </cell>
        </row>
        <row r="250">
          <cell r="A250" t="str">
            <v>1500006798</v>
          </cell>
          <cell r="B250" t="str">
            <v>072</v>
          </cell>
          <cell r="C250">
            <v>42187</v>
          </cell>
          <cell r="D250" t="str">
            <v>RES SOLAR ON COMP</v>
          </cell>
        </row>
        <row r="251">
          <cell r="A251" t="str">
            <v>1500006799</v>
          </cell>
          <cell r="B251" t="str">
            <v>037</v>
          </cell>
          <cell r="C251">
            <v>42215</v>
          </cell>
          <cell r="D251" t="str">
            <v>3847 SF TI</v>
          </cell>
        </row>
        <row r="252">
          <cell r="B252" t="str">
            <v>037</v>
          </cell>
          <cell r="C252">
            <v>42215</v>
          </cell>
          <cell r="D252" t="str">
            <v>MCDONALDS</v>
          </cell>
        </row>
        <row r="253">
          <cell r="B253" t="str">
            <v>037</v>
          </cell>
          <cell r="C253">
            <v>42215</v>
          </cell>
          <cell r="D253" t="str">
            <v>June 29, 2015 9:38:42 AM  pjackson.</v>
          </cell>
        </row>
        <row r="254">
          <cell r="B254" t="str">
            <v>037</v>
          </cell>
          <cell r="C254">
            <v>42215</v>
          </cell>
          <cell r="D254" t="str">
            <v/>
          </cell>
        </row>
        <row r="255">
          <cell r="B255" t="str">
            <v>037</v>
          </cell>
          <cell r="C255">
            <v>42215</v>
          </cell>
          <cell r="D255" t="str">
            <v>Feeder &amp; branch circuit isolated</v>
          </cell>
        </row>
        <row r="256">
          <cell r="B256" t="str">
            <v>037</v>
          </cell>
          <cell r="C256">
            <v>42215</v>
          </cell>
          <cell r="D256" t="str">
            <v>grounding conductors specified. Verify</v>
          </cell>
        </row>
        <row r="257">
          <cell r="B257" t="str">
            <v>037</v>
          </cell>
          <cell r="C257">
            <v>42215</v>
          </cell>
          <cell r="D257" t="str">
            <v>at rough.</v>
          </cell>
        </row>
        <row r="258">
          <cell r="A258" t="str">
            <v>1500006800</v>
          </cell>
          <cell r="B258" t="str">
            <v>072</v>
          </cell>
          <cell r="C258">
            <v>42187</v>
          </cell>
          <cell r="D258" t="str">
            <v>ROOF MOUNT SOLAR ON TILE</v>
          </cell>
        </row>
        <row r="259">
          <cell r="A259" t="str">
            <v>1500006801</v>
          </cell>
          <cell r="B259" t="str">
            <v>072</v>
          </cell>
          <cell r="C259">
            <v>42187</v>
          </cell>
          <cell r="D259" t="str">
            <v>ROOF MOUNT SOLAR ON TILE</v>
          </cell>
        </row>
        <row r="260">
          <cell r="A260" t="str">
            <v>1500006804</v>
          </cell>
          <cell r="B260" t="str">
            <v>072</v>
          </cell>
          <cell r="C260">
            <v>42193</v>
          </cell>
          <cell r="D260" t="str">
            <v>roof mount solar on tile</v>
          </cell>
        </row>
        <row r="261">
          <cell r="A261" t="str">
            <v>1500006805</v>
          </cell>
          <cell r="B261" t="str">
            <v>072</v>
          </cell>
          <cell r="C261">
            <v>42193</v>
          </cell>
          <cell r="D261" t="str">
            <v>roof mount solar on Comp</v>
          </cell>
        </row>
        <row r="262">
          <cell r="A262" t="str">
            <v>1500006806</v>
          </cell>
          <cell r="B262" t="str">
            <v>072</v>
          </cell>
          <cell r="C262">
            <v>42191</v>
          </cell>
          <cell r="D262" t="str">
            <v>ROOF MOUNT SOLAR ON COMP</v>
          </cell>
        </row>
        <row r="263">
          <cell r="A263" t="str">
            <v>1500006807</v>
          </cell>
          <cell r="B263" t="str">
            <v>072</v>
          </cell>
          <cell r="C263">
            <v>42195</v>
          </cell>
          <cell r="D263" t="str">
            <v>ROOF MOUNT SOLAR ON TILE</v>
          </cell>
        </row>
        <row r="264">
          <cell r="A264" t="str">
            <v>1500006810</v>
          </cell>
          <cell r="B264" t="str">
            <v>072</v>
          </cell>
          <cell r="C264">
            <v>42192</v>
          </cell>
          <cell r="D264" t="str">
            <v>ROOF MOUNT SOLAR ON TILE</v>
          </cell>
        </row>
        <row r="265">
          <cell r="A265" t="str">
            <v>1500006811</v>
          </cell>
          <cell r="B265" t="str">
            <v>072</v>
          </cell>
          <cell r="C265">
            <v>42192</v>
          </cell>
          <cell r="D265" t="str">
            <v>ROOF MOUNT SOLAR ON TILE</v>
          </cell>
        </row>
        <row r="266">
          <cell r="A266" t="str">
            <v>1500006812</v>
          </cell>
          <cell r="B266" t="str">
            <v>072</v>
          </cell>
          <cell r="C266">
            <v>42192</v>
          </cell>
          <cell r="D266" t="str">
            <v>ROOF MOUNT SOLAR ON TILE</v>
          </cell>
        </row>
        <row r="267">
          <cell r="A267" t="str">
            <v>1500006816</v>
          </cell>
          <cell r="B267" t="str">
            <v>072</v>
          </cell>
          <cell r="C267">
            <v>42198</v>
          </cell>
          <cell r="D267" t="str">
            <v>ROOF MOUNT SOLAR ON COMP</v>
          </cell>
        </row>
        <row r="268">
          <cell r="B268" t="str">
            <v>072</v>
          </cell>
          <cell r="C268">
            <v>42198</v>
          </cell>
          <cell r="D268" t="str">
            <v>July 8, 2015 2:23:16 PM  pjackson.</v>
          </cell>
        </row>
        <row r="269">
          <cell r="B269" t="str">
            <v>072</v>
          </cell>
          <cell r="C269">
            <v>42198</v>
          </cell>
          <cell r="D269" t="str">
            <v>Final Inspection by Pete Jackson only.</v>
          </cell>
        </row>
        <row r="270">
          <cell r="B270" t="str">
            <v>072</v>
          </cell>
          <cell r="C270">
            <v>42198</v>
          </cell>
          <cell r="D270" t="str">
            <v>Field ebvaluation by UL required.</v>
          </cell>
        </row>
        <row r="271">
          <cell r="A271" t="str">
            <v>1500006823</v>
          </cell>
          <cell r="B271" t="str">
            <v>037</v>
          </cell>
          <cell r="C271">
            <v>42205</v>
          </cell>
          <cell r="D271" t="str">
            <v>KITCHEN REMODEL FOR MCDONALDS</v>
          </cell>
        </row>
        <row r="272">
          <cell r="B272" t="str">
            <v>037</v>
          </cell>
          <cell r="C272">
            <v>42205</v>
          </cell>
          <cell r="D272" t="str">
            <v>expedited fees paid</v>
          </cell>
        </row>
        <row r="273">
          <cell r="A273" t="str">
            <v>1500006824</v>
          </cell>
          <cell r="B273" t="str">
            <v>072</v>
          </cell>
          <cell r="C273">
            <v>42195</v>
          </cell>
          <cell r="D273" t="str">
            <v>RES SOLAR ON TILE</v>
          </cell>
        </row>
        <row r="274">
          <cell r="A274" t="str">
            <v>1500006852</v>
          </cell>
          <cell r="B274" t="str">
            <v>034</v>
          </cell>
          <cell r="C274">
            <v>42205</v>
          </cell>
          <cell r="D274" t="str">
            <v>PATIO</v>
          </cell>
        </row>
        <row r="275">
          <cell r="A275" t="str">
            <v>1500006858</v>
          </cell>
          <cell r="B275" t="str">
            <v>072</v>
          </cell>
          <cell r="C275">
            <v>42202</v>
          </cell>
          <cell r="D275" t="str">
            <v>REROOF COMP R-38</v>
          </cell>
        </row>
        <row r="276">
          <cell r="A276" t="str">
            <v>1500006860</v>
          </cell>
          <cell r="B276" t="str">
            <v>034</v>
          </cell>
          <cell r="C276">
            <v>42206</v>
          </cell>
          <cell r="D276" t="str">
            <v>330 SF SCREEN ROOM AND 120 SF PATIO</v>
          </cell>
        </row>
        <row r="277">
          <cell r="A277" t="str">
            <v>1500006863</v>
          </cell>
          <cell r="B277" t="str">
            <v>065</v>
          </cell>
          <cell r="C277">
            <v>42192</v>
          </cell>
          <cell r="D277" t="str">
            <v>PERMAMENT SIGN FOR BASH PARTY STORE</v>
          </cell>
        </row>
        <row r="278">
          <cell r="B278" t="str">
            <v>065</v>
          </cell>
          <cell r="C278">
            <v>42192</v>
          </cell>
          <cell r="D278" t="str">
            <v>one wall sign (e)</v>
          </cell>
        </row>
        <row r="279">
          <cell r="A279" t="str">
            <v>1500006864</v>
          </cell>
          <cell r="B279" t="str">
            <v>070</v>
          </cell>
          <cell r="C279">
            <v>42194</v>
          </cell>
          <cell r="D279" t="str">
            <v>HVAC C/O</v>
          </cell>
        </row>
        <row r="280">
          <cell r="A280" t="str">
            <v>1500006865</v>
          </cell>
          <cell r="B280" t="str">
            <v>070</v>
          </cell>
          <cell r="C280">
            <v>42191</v>
          </cell>
          <cell r="D280" t="str">
            <v>HVAC C/O</v>
          </cell>
        </row>
        <row r="281">
          <cell r="A281" t="str">
            <v>1500006869</v>
          </cell>
          <cell r="B281" t="str">
            <v>070</v>
          </cell>
          <cell r="C281">
            <v>42192</v>
          </cell>
          <cell r="D281" t="str">
            <v>HVAC C/O</v>
          </cell>
        </row>
        <row r="282">
          <cell r="A282" t="str">
            <v>1500006870</v>
          </cell>
          <cell r="B282" t="str">
            <v>037</v>
          </cell>
          <cell r="C282">
            <v>42214</v>
          </cell>
          <cell r="D282" t="str">
            <v>RACKING</v>
          </cell>
        </row>
        <row r="283">
          <cell r="B283" t="str">
            <v>037</v>
          </cell>
          <cell r="C283">
            <v>42214</v>
          </cell>
          <cell r="D283" t="str">
            <v>"JOHN DEERE LANDSCAPES"</v>
          </cell>
        </row>
        <row r="284">
          <cell r="A284" t="str">
            <v>1500006871</v>
          </cell>
          <cell r="B284" t="str">
            <v>070</v>
          </cell>
          <cell r="C284">
            <v>42187</v>
          </cell>
          <cell r="D284" t="str">
            <v>HVAC C/O</v>
          </cell>
        </row>
        <row r="285">
          <cell r="A285" t="str">
            <v>1500006872</v>
          </cell>
          <cell r="B285" t="str">
            <v>070</v>
          </cell>
          <cell r="C285">
            <v>42187</v>
          </cell>
          <cell r="D285" t="str">
            <v>HVAC C/O</v>
          </cell>
        </row>
        <row r="286">
          <cell r="A286" t="str">
            <v>1500006874</v>
          </cell>
          <cell r="B286" t="str">
            <v>070</v>
          </cell>
          <cell r="C286">
            <v>42186</v>
          </cell>
          <cell r="D286" t="str">
            <v>HVAC C/O</v>
          </cell>
        </row>
        <row r="287">
          <cell r="A287" t="str">
            <v>1500006882</v>
          </cell>
          <cell r="B287" t="str">
            <v>072</v>
          </cell>
          <cell r="C287">
            <v>42194</v>
          </cell>
          <cell r="D287" t="str">
            <v>ROOF MOUNT SOLAR ON COMP - Structural</v>
          </cell>
        </row>
        <row r="288">
          <cell r="A288" t="str">
            <v>1500006883</v>
          </cell>
          <cell r="B288" t="str">
            <v>072</v>
          </cell>
          <cell r="C288">
            <v>42194</v>
          </cell>
          <cell r="D288" t="str">
            <v>ROOF MOUNT SOLAR ON COMP</v>
          </cell>
        </row>
        <row r="289">
          <cell r="A289" t="str">
            <v>1500006884</v>
          </cell>
          <cell r="B289" t="str">
            <v>065</v>
          </cell>
          <cell r="C289">
            <v>42186</v>
          </cell>
          <cell r="D289" t="str">
            <v>ILLUMINATED WALL SIGN "DOSTACOS"</v>
          </cell>
        </row>
        <row r="290">
          <cell r="B290" t="str">
            <v>065</v>
          </cell>
          <cell r="C290">
            <v>42186</v>
          </cell>
          <cell r="D290" t="str">
            <v>one wall sign (w)</v>
          </cell>
        </row>
        <row r="291">
          <cell r="A291" t="str">
            <v>1500006888</v>
          </cell>
          <cell r="B291" t="str">
            <v>072</v>
          </cell>
          <cell r="C291">
            <v>42194</v>
          </cell>
          <cell r="D291" t="str">
            <v>ROOF MOUNT SOLAR ON TILE</v>
          </cell>
        </row>
        <row r="292">
          <cell r="A292" t="str">
            <v>1500006889</v>
          </cell>
          <cell r="B292" t="str">
            <v>072</v>
          </cell>
          <cell r="C292">
            <v>42194</v>
          </cell>
          <cell r="D292" t="str">
            <v>ROOF MOUNT SOLAR ON TILE</v>
          </cell>
        </row>
        <row r="293">
          <cell r="A293" t="str">
            <v>1500006890</v>
          </cell>
          <cell r="B293" t="str">
            <v>072</v>
          </cell>
          <cell r="C293">
            <v>42194</v>
          </cell>
          <cell r="D293" t="str">
            <v>ROOF MOUNT SOLAR ON TILE</v>
          </cell>
        </row>
        <row r="294">
          <cell r="A294" t="str">
            <v>1500006891</v>
          </cell>
          <cell r="B294" t="str">
            <v>072</v>
          </cell>
          <cell r="C294">
            <v>42194</v>
          </cell>
          <cell r="D294" t="str">
            <v>ROOF MOUNT SOLAR ON TILE</v>
          </cell>
        </row>
        <row r="295">
          <cell r="A295" t="str">
            <v>1500006892</v>
          </cell>
          <cell r="B295" t="str">
            <v>072</v>
          </cell>
          <cell r="C295">
            <v>42194</v>
          </cell>
          <cell r="D295" t="str">
            <v>ROOF MOUNT SOLAR ON TILE - Structural</v>
          </cell>
        </row>
        <row r="296">
          <cell r="A296" t="str">
            <v>1500006893</v>
          </cell>
          <cell r="B296" t="str">
            <v>072</v>
          </cell>
          <cell r="C296">
            <v>42194</v>
          </cell>
          <cell r="D296" t="str">
            <v>ROOF MOUNT SOLAR ON TILE</v>
          </cell>
        </row>
        <row r="297">
          <cell r="A297" t="str">
            <v>1500006894</v>
          </cell>
          <cell r="B297" t="str">
            <v>072</v>
          </cell>
          <cell r="C297">
            <v>42194</v>
          </cell>
          <cell r="D297" t="str">
            <v>ROOF MOUNT SOLAR ON TILE</v>
          </cell>
        </row>
        <row r="298">
          <cell r="A298" t="str">
            <v>1500006895</v>
          </cell>
          <cell r="B298" t="str">
            <v>072</v>
          </cell>
          <cell r="C298">
            <v>42194</v>
          </cell>
          <cell r="D298" t="str">
            <v>ROOF MOUNT SOLAR ON TILE</v>
          </cell>
        </row>
        <row r="299">
          <cell r="A299" t="str">
            <v>1500006896</v>
          </cell>
          <cell r="B299" t="str">
            <v>072</v>
          </cell>
          <cell r="C299">
            <v>42187</v>
          </cell>
          <cell r="D299" t="str">
            <v>ROOF MOUNT SOLAR ON TILE</v>
          </cell>
        </row>
        <row r="300">
          <cell r="A300" t="str">
            <v>1500006897</v>
          </cell>
          <cell r="B300" t="str">
            <v>072</v>
          </cell>
          <cell r="C300">
            <v>42187</v>
          </cell>
          <cell r="D300" t="str">
            <v>ROOF MOUNT SOLAR ON COMP</v>
          </cell>
        </row>
        <row r="301">
          <cell r="A301" t="str">
            <v>1500006898</v>
          </cell>
          <cell r="B301" t="str">
            <v>072</v>
          </cell>
          <cell r="C301">
            <v>42191</v>
          </cell>
          <cell r="D301" t="str">
            <v>ROOF MOUNT SOLAR ON TILE</v>
          </cell>
        </row>
        <row r="302">
          <cell r="A302" t="str">
            <v>1500006899</v>
          </cell>
          <cell r="B302" t="str">
            <v>072</v>
          </cell>
          <cell r="C302">
            <v>42195</v>
          </cell>
          <cell r="D302" t="str">
            <v>RES SOLAR ON TILE</v>
          </cell>
        </row>
        <row r="303">
          <cell r="A303" t="str">
            <v>1500006901</v>
          </cell>
          <cell r="B303" t="str">
            <v>070</v>
          </cell>
          <cell r="C303">
            <v>42194</v>
          </cell>
          <cell r="D303" t="str">
            <v>HVAC C/O</v>
          </cell>
        </row>
        <row r="304">
          <cell r="A304" t="str">
            <v>1500006914</v>
          </cell>
          <cell r="B304" t="str">
            <v>072</v>
          </cell>
          <cell r="C304">
            <v>42194</v>
          </cell>
          <cell r="D304" t="str">
            <v>ROOF MOUNT SOLAR ON TILE</v>
          </cell>
        </row>
        <row r="305">
          <cell r="A305" t="str">
            <v>1500006915</v>
          </cell>
          <cell r="B305" t="str">
            <v>072</v>
          </cell>
          <cell r="C305">
            <v>42194</v>
          </cell>
          <cell r="D305" t="str">
            <v>ROOF MOUNT SOLAR ON TILE</v>
          </cell>
        </row>
        <row r="306">
          <cell r="A306" t="str">
            <v>1500006918</v>
          </cell>
          <cell r="B306" t="str">
            <v>072</v>
          </cell>
          <cell r="C306">
            <v>42193</v>
          </cell>
          <cell r="D306" t="str">
            <v>RES SOLAR ON TILE</v>
          </cell>
        </row>
        <row r="307">
          <cell r="A307" t="str">
            <v>1500006919</v>
          </cell>
          <cell r="B307" t="str">
            <v>072</v>
          </cell>
          <cell r="C307">
            <v>42193</v>
          </cell>
          <cell r="D307" t="str">
            <v>RES SOLAR ON COMP</v>
          </cell>
        </row>
        <row r="308">
          <cell r="A308" t="str">
            <v>1500006922</v>
          </cell>
          <cell r="B308" t="str">
            <v>072</v>
          </cell>
          <cell r="C308">
            <v>42193</v>
          </cell>
          <cell r="D308" t="str">
            <v>ROOF MOUNT SOLAR ON COMP</v>
          </cell>
        </row>
        <row r="309">
          <cell r="B309" t="str">
            <v>072</v>
          </cell>
          <cell r="C309">
            <v>42193</v>
          </cell>
          <cell r="D309" t="str">
            <v>PANEL UPGRADE</v>
          </cell>
        </row>
        <row r="310">
          <cell r="A310" t="str">
            <v>1500006928</v>
          </cell>
          <cell r="B310" t="str">
            <v>072</v>
          </cell>
          <cell r="C310">
            <v>42192</v>
          </cell>
          <cell r="D310" t="str">
            <v>ROOF MOUNT SOLAR ON COMP WITH PANEL</v>
          </cell>
        </row>
        <row r="311">
          <cell r="B311" t="str">
            <v>072</v>
          </cell>
          <cell r="C311">
            <v>42192</v>
          </cell>
          <cell r="D311" t="str">
            <v>UPGRADE</v>
          </cell>
        </row>
        <row r="312">
          <cell r="A312" t="str">
            <v>1500006933</v>
          </cell>
          <cell r="B312" t="str">
            <v>072</v>
          </cell>
          <cell r="C312">
            <v>42191</v>
          </cell>
          <cell r="D312" t="str">
            <v>RES SOLAR ON COMP</v>
          </cell>
        </row>
        <row r="313">
          <cell r="A313" t="str">
            <v>1500006937</v>
          </cell>
          <cell r="B313" t="str">
            <v>072</v>
          </cell>
          <cell r="C313">
            <v>42192</v>
          </cell>
          <cell r="D313" t="str">
            <v>ROOF MOUNT SOLAR ON TILE</v>
          </cell>
        </row>
        <row r="314">
          <cell r="A314" t="str">
            <v>1500006938</v>
          </cell>
          <cell r="B314" t="str">
            <v>072</v>
          </cell>
          <cell r="C314">
            <v>42192</v>
          </cell>
          <cell r="D314" t="str">
            <v>ROOF MOUNT SOLAR ON COMP</v>
          </cell>
        </row>
        <row r="315">
          <cell r="A315" t="str">
            <v>1500006939</v>
          </cell>
          <cell r="B315" t="str">
            <v>072</v>
          </cell>
          <cell r="C315">
            <v>42192</v>
          </cell>
          <cell r="D315" t="str">
            <v>ROOF MOUNT SOLAR ON TILE</v>
          </cell>
        </row>
        <row r="316">
          <cell r="A316" t="str">
            <v>1500006940</v>
          </cell>
          <cell r="B316" t="str">
            <v>072</v>
          </cell>
          <cell r="C316">
            <v>42207</v>
          </cell>
          <cell r="D316" t="str">
            <v>ROOF MOUNT SOLARO ON TILE</v>
          </cell>
        </row>
        <row r="317">
          <cell r="A317" t="str">
            <v>1500006941</v>
          </cell>
          <cell r="B317" t="str">
            <v>072</v>
          </cell>
          <cell r="C317">
            <v>42194</v>
          </cell>
          <cell r="D317" t="str">
            <v>ROOF MOUNT SOLAR ON COMP</v>
          </cell>
        </row>
        <row r="318">
          <cell r="A318" t="str">
            <v>1500006943</v>
          </cell>
          <cell r="B318" t="str">
            <v>072</v>
          </cell>
          <cell r="C318">
            <v>42207</v>
          </cell>
          <cell r="D318" t="str">
            <v>ROOF MOUNT SOLAR ON TILE</v>
          </cell>
        </row>
        <row r="319">
          <cell r="A319" t="str">
            <v>1500006944</v>
          </cell>
          <cell r="B319" t="str">
            <v>072</v>
          </cell>
          <cell r="C319">
            <v>42194</v>
          </cell>
          <cell r="D319" t="str">
            <v>ROOF MOUNT SOLAR ON COMP</v>
          </cell>
        </row>
        <row r="320">
          <cell r="A320" t="str">
            <v>1500006945</v>
          </cell>
          <cell r="B320" t="str">
            <v>072</v>
          </cell>
          <cell r="C320">
            <v>42194</v>
          </cell>
          <cell r="D320" t="str">
            <v>ROOF MOUNT SOLAR ON COMP</v>
          </cell>
        </row>
        <row r="321">
          <cell r="A321" t="str">
            <v>1500006946</v>
          </cell>
          <cell r="B321" t="str">
            <v>072</v>
          </cell>
          <cell r="C321">
            <v>42194</v>
          </cell>
          <cell r="D321" t="str">
            <v>ROOF MOUNT SOLAR ON COMP</v>
          </cell>
        </row>
        <row r="322">
          <cell r="A322" t="str">
            <v>1500006947</v>
          </cell>
          <cell r="B322" t="str">
            <v>072</v>
          </cell>
          <cell r="C322">
            <v>42194</v>
          </cell>
          <cell r="D322" t="str">
            <v>ROOF MOUNT SOLAR ON COMP - Structural</v>
          </cell>
        </row>
        <row r="323">
          <cell r="A323" t="str">
            <v>1500006956</v>
          </cell>
          <cell r="B323" t="str">
            <v>072</v>
          </cell>
          <cell r="C323">
            <v>42213</v>
          </cell>
          <cell r="D323" t="str">
            <v>ROOF MOUNT SOLAR ON TILE</v>
          </cell>
        </row>
        <row r="324">
          <cell r="A324" t="str">
            <v>1500006957</v>
          </cell>
          <cell r="B324" t="str">
            <v>072</v>
          </cell>
          <cell r="C324">
            <v>42194</v>
          </cell>
          <cell r="D324" t="str">
            <v>ROOF MOUNT SOLAR ON TILE</v>
          </cell>
        </row>
        <row r="325">
          <cell r="A325" t="str">
            <v>1500006958</v>
          </cell>
          <cell r="B325" t="str">
            <v>072</v>
          </cell>
          <cell r="C325">
            <v>42194</v>
          </cell>
          <cell r="D325" t="str">
            <v>ROOF MOUNT SOLAR ON TILE</v>
          </cell>
        </row>
        <row r="326">
          <cell r="A326" t="str">
            <v>1500006959</v>
          </cell>
          <cell r="B326" t="str">
            <v>072</v>
          </cell>
          <cell r="C326">
            <v>42194</v>
          </cell>
          <cell r="D326" t="str">
            <v>ROOF MOUNT SOLAR ON TILE</v>
          </cell>
        </row>
        <row r="327">
          <cell r="A327" t="str">
            <v>1500006960</v>
          </cell>
          <cell r="B327" t="str">
            <v>072</v>
          </cell>
          <cell r="C327">
            <v>42194</v>
          </cell>
          <cell r="D327" t="str">
            <v>ROOF MOUNT SOLAR ON TILE</v>
          </cell>
        </row>
        <row r="328">
          <cell r="A328" t="str">
            <v>1500006961</v>
          </cell>
          <cell r="B328" t="str">
            <v>072</v>
          </cell>
          <cell r="C328">
            <v>42194</v>
          </cell>
          <cell r="D328" t="str">
            <v>ROOF MOUNT SOLAR ON TILE</v>
          </cell>
        </row>
        <row r="329">
          <cell r="A329" t="str">
            <v>1500006962</v>
          </cell>
          <cell r="B329" t="str">
            <v>072</v>
          </cell>
          <cell r="C329">
            <v>42194</v>
          </cell>
          <cell r="D329" t="str">
            <v>ROOF MOUNT SOLAR ON TILE</v>
          </cell>
        </row>
        <row r="330">
          <cell r="A330" t="str">
            <v>1500006963</v>
          </cell>
          <cell r="B330" t="str">
            <v>072</v>
          </cell>
          <cell r="C330">
            <v>42194</v>
          </cell>
          <cell r="D330" t="str">
            <v>ROOF MOUNT SOLAR ON TILE</v>
          </cell>
        </row>
        <row r="331">
          <cell r="A331" t="str">
            <v>1500006964</v>
          </cell>
          <cell r="B331" t="str">
            <v>072</v>
          </cell>
          <cell r="C331">
            <v>42194</v>
          </cell>
          <cell r="D331" t="str">
            <v>ROOF MOUNT SOLAR ON TILE</v>
          </cell>
        </row>
        <row r="332">
          <cell r="A332" t="str">
            <v>1500006965</v>
          </cell>
          <cell r="B332" t="str">
            <v>072</v>
          </cell>
          <cell r="C332">
            <v>42194</v>
          </cell>
          <cell r="D332" t="str">
            <v>ROOF MOUNT SOLAR ON TILE</v>
          </cell>
        </row>
        <row r="333">
          <cell r="A333" t="str">
            <v>1500006966</v>
          </cell>
          <cell r="B333" t="str">
            <v>072</v>
          </cell>
          <cell r="C333">
            <v>42194</v>
          </cell>
          <cell r="D333" t="str">
            <v>ROOF MOUNT SOLAR ON TILE</v>
          </cell>
        </row>
        <row r="334">
          <cell r="A334" t="str">
            <v>1500006967</v>
          </cell>
          <cell r="B334" t="str">
            <v>072</v>
          </cell>
          <cell r="C334">
            <v>42194</v>
          </cell>
          <cell r="D334" t="str">
            <v>ROOF MOUNT SOLAR ON TILE</v>
          </cell>
        </row>
        <row r="335">
          <cell r="A335" t="str">
            <v>1500006978</v>
          </cell>
          <cell r="B335" t="str">
            <v>070</v>
          </cell>
          <cell r="C335">
            <v>42186</v>
          </cell>
          <cell r="D335" t="str">
            <v>A/C CHANGEOUT</v>
          </cell>
        </row>
        <row r="336">
          <cell r="A336" t="str">
            <v>1500006979</v>
          </cell>
          <cell r="B336" t="str">
            <v>034</v>
          </cell>
          <cell r="C336">
            <v>42186</v>
          </cell>
          <cell r="D336" t="str">
            <v>FIRE REHAB TO INCLUDE: PLUMBING, ELEC,</v>
          </cell>
        </row>
        <row r="337">
          <cell r="B337" t="str">
            <v>034</v>
          </cell>
          <cell r="C337">
            <v>42186</v>
          </cell>
          <cell r="D337" t="str">
            <v>MACHANICAL, FRAMING, DRYWALL,</v>
          </cell>
        </row>
        <row r="338">
          <cell r="B338" t="str">
            <v>034</v>
          </cell>
          <cell r="C338">
            <v>42186</v>
          </cell>
          <cell r="D338" t="str">
            <v>INSULATION,DOORS, WINDOWS, ROOF (PRE-FAB</v>
          </cell>
        </row>
        <row r="339">
          <cell r="B339" t="str">
            <v>034</v>
          </cell>
          <cell r="C339">
            <v>42186</v>
          </cell>
          <cell r="D339" t="str">
            <v>TRUSSES)</v>
          </cell>
        </row>
        <row r="340">
          <cell r="A340" t="str">
            <v>1500006980</v>
          </cell>
          <cell r="B340" t="str">
            <v>072</v>
          </cell>
          <cell r="C340">
            <v>42194</v>
          </cell>
          <cell r="D340" t="str">
            <v>ROOF MOUNT SOLAR ON TILE</v>
          </cell>
        </row>
        <row r="341">
          <cell r="A341" t="str">
            <v>1500006981</v>
          </cell>
          <cell r="B341" t="str">
            <v>054</v>
          </cell>
          <cell r="C341">
            <v>42186</v>
          </cell>
          <cell r="D341" t="str">
            <v>RESIDENTIAL REROOF WITH R38</v>
          </cell>
        </row>
        <row r="342">
          <cell r="A342" t="str">
            <v>1500006982</v>
          </cell>
          <cell r="B342" t="str">
            <v>072</v>
          </cell>
          <cell r="C342">
            <v>42193</v>
          </cell>
          <cell r="D342" t="str">
            <v>ROOF MOUNT SOLAR ON TILE</v>
          </cell>
        </row>
        <row r="343">
          <cell r="A343" t="str">
            <v>1500006984</v>
          </cell>
          <cell r="B343" t="str">
            <v>029</v>
          </cell>
          <cell r="C343">
            <v>42186</v>
          </cell>
          <cell r="D343" t="str">
            <v>POOL WITH DOOR ALARMS</v>
          </cell>
        </row>
        <row r="344">
          <cell r="A344" t="str">
            <v>1500006985</v>
          </cell>
          <cell r="B344" t="str">
            <v>054</v>
          </cell>
          <cell r="C344">
            <v>42186</v>
          </cell>
          <cell r="D344" t="str">
            <v>REROOF COMP  R-38</v>
          </cell>
        </row>
        <row r="345">
          <cell r="A345" t="str">
            <v>1500006986</v>
          </cell>
          <cell r="B345" t="str">
            <v>060</v>
          </cell>
          <cell r="C345">
            <v>42186</v>
          </cell>
          <cell r="D345" t="str">
            <v>DEMO ILLEGAL WALL CONSTRUCTION</v>
          </cell>
        </row>
        <row r="346">
          <cell r="A346" t="str">
            <v>1500006987</v>
          </cell>
          <cell r="B346" t="str">
            <v>070</v>
          </cell>
          <cell r="C346">
            <v>42186</v>
          </cell>
          <cell r="D346" t="str">
            <v>A/C C/O</v>
          </cell>
        </row>
        <row r="347">
          <cell r="A347" t="str">
            <v>1500006988</v>
          </cell>
          <cell r="B347" t="str">
            <v>072</v>
          </cell>
          <cell r="C347">
            <v>42187</v>
          </cell>
          <cell r="D347" t="str">
            <v>RES SOLAR ON TILE</v>
          </cell>
        </row>
        <row r="348">
          <cell r="A348" t="str">
            <v>1500006989</v>
          </cell>
          <cell r="B348" t="str">
            <v>072</v>
          </cell>
          <cell r="C348">
            <v>42192</v>
          </cell>
          <cell r="D348" t="str">
            <v>ROOF MOUNT SOLAR ON TILE</v>
          </cell>
        </row>
        <row r="349">
          <cell r="A349" t="str">
            <v>1500006990</v>
          </cell>
          <cell r="B349" t="str">
            <v>072</v>
          </cell>
          <cell r="C349">
            <v>42192</v>
          </cell>
          <cell r="D349" t="str">
            <v>ROOF MOUNT SOLAR ON TILE</v>
          </cell>
        </row>
        <row r="350">
          <cell r="A350" t="str">
            <v>1500006991</v>
          </cell>
          <cell r="B350" t="str">
            <v>072</v>
          </cell>
          <cell r="C350">
            <v>42192</v>
          </cell>
          <cell r="D350" t="str">
            <v>ROOF MOUNT SOLAR ON TILE</v>
          </cell>
        </row>
        <row r="351">
          <cell r="A351" t="str">
            <v>1500006993</v>
          </cell>
          <cell r="B351" t="str">
            <v>072</v>
          </cell>
          <cell r="C351">
            <v>42195</v>
          </cell>
          <cell r="D351" t="str">
            <v>ROOF MOUNT SOLAR ON COMP</v>
          </cell>
        </row>
        <row r="352">
          <cell r="A352" t="str">
            <v>1500006994</v>
          </cell>
          <cell r="B352" t="str">
            <v>072</v>
          </cell>
          <cell r="C352">
            <v>42192</v>
          </cell>
          <cell r="D352" t="str">
            <v>ROOF MOUNT SOLAR ON COMP</v>
          </cell>
        </row>
        <row r="353">
          <cell r="A353" t="str">
            <v>1500006995</v>
          </cell>
          <cell r="B353" t="str">
            <v>072</v>
          </cell>
          <cell r="C353">
            <v>42195</v>
          </cell>
          <cell r="D353" t="str">
            <v>ROOF MOUNT SOLAR ON COMP</v>
          </cell>
        </row>
        <row r="354">
          <cell r="A354" t="str">
            <v>1500006996</v>
          </cell>
          <cell r="B354" t="str">
            <v>072</v>
          </cell>
          <cell r="C354">
            <v>42192</v>
          </cell>
          <cell r="D354" t="str">
            <v>ROOF MOUNT SOLAR ON COMP</v>
          </cell>
        </row>
        <row r="355">
          <cell r="A355" t="str">
            <v>1500006997</v>
          </cell>
          <cell r="B355" t="str">
            <v>072</v>
          </cell>
          <cell r="C355">
            <v>42192</v>
          </cell>
          <cell r="D355" t="str">
            <v>ROOF MOUNT SOLAR ON COMP</v>
          </cell>
        </row>
        <row r="356">
          <cell r="A356" t="str">
            <v>1500006999</v>
          </cell>
          <cell r="B356" t="str">
            <v>034</v>
          </cell>
          <cell r="C356">
            <v>42186</v>
          </cell>
          <cell r="D356" t="str">
            <v>RES PATIO COVER W/STUCCO</v>
          </cell>
        </row>
        <row r="357">
          <cell r="A357" t="str">
            <v>1500007000</v>
          </cell>
          <cell r="B357" t="str">
            <v>072</v>
          </cell>
          <cell r="C357">
            <v>42187</v>
          </cell>
          <cell r="D357" t="str">
            <v>ELECTRICAL PANEL C/O</v>
          </cell>
        </row>
        <row r="358">
          <cell r="A358" t="str">
            <v>1500007001</v>
          </cell>
          <cell r="B358" t="str">
            <v>070</v>
          </cell>
          <cell r="C358">
            <v>42187</v>
          </cell>
          <cell r="D358" t="str">
            <v>a/c changeout</v>
          </cell>
        </row>
        <row r="359">
          <cell r="A359" t="str">
            <v>1500007002</v>
          </cell>
          <cell r="B359" t="str">
            <v>070</v>
          </cell>
          <cell r="C359">
            <v>42195</v>
          </cell>
          <cell r="D359" t="str">
            <v>a/c changeout</v>
          </cell>
        </row>
        <row r="360">
          <cell r="A360" t="str">
            <v>1500007003</v>
          </cell>
          <cell r="B360" t="str">
            <v>070</v>
          </cell>
          <cell r="C360">
            <v>42187</v>
          </cell>
          <cell r="D360" t="str">
            <v>a/c changeout</v>
          </cell>
        </row>
        <row r="361">
          <cell r="A361" t="str">
            <v>1500007004</v>
          </cell>
          <cell r="B361" t="str">
            <v>070</v>
          </cell>
          <cell r="C361">
            <v>42187</v>
          </cell>
          <cell r="D361" t="str">
            <v>a/c changeout</v>
          </cell>
        </row>
        <row r="362">
          <cell r="A362" t="str">
            <v>1500007005</v>
          </cell>
          <cell r="B362" t="str">
            <v>034</v>
          </cell>
          <cell r="C362">
            <v>42200</v>
          </cell>
          <cell r="D362" t="str">
            <v>RESIDENTIAL PATIO ADDITION</v>
          </cell>
        </row>
        <row r="363">
          <cell r="A363" t="str">
            <v>1500007006</v>
          </cell>
          <cell r="B363" t="str">
            <v>072</v>
          </cell>
          <cell r="C363">
            <v>42195</v>
          </cell>
          <cell r="D363" t="str">
            <v>ROOF MOUNT SOLAR ON TILE</v>
          </cell>
        </row>
        <row r="364">
          <cell r="A364" t="str">
            <v>1500007007</v>
          </cell>
          <cell r="B364" t="str">
            <v>072</v>
          </cell>
          <cell r="C364">
            <v>42195</v>
          </cell>
          <cell r="D364" t="str">
            <v>ROOF MOUNT SOLAR ON TILE</v>
          </cell>
        </row>
        <row r="365">
          <cell r="A365" t="str">
            <v>1500007008</v>
          </cell>
          <cell r="B365" t="str">
            <v>072</v>
          </cell>
          <cell r="C365">
            <v>42195</v>
          </cell>
          <cell r="D365" t="str">
            <v>ROOF MOUNT SOLAR ON TILE</v>
          </cell>
        </row>
        <row r="366">
          <cell r="A366" t="str">
            <v>1500007009</v>
          </cell>
          <cell r="B366" t="str">
            <v>072</v>
          </cell>
          <cell r="C366">
            <v>42195</v>
          </cell>
          <cell r="D366" t="str">
            <v>ROOF MOUNT SOLAR ON TILE</v>
          </cell>
        </row>
        <row r="367">
          <cell r="A367" t="str">
            <v>1500007010</v>
          </cell>
          <cell r="B367" t="str">
            <v>072</v>
          </cell>
          <cell r="C367">
            <v>42195</v>
          </cell>
          <cell r="D367" t="str">
            <v>ROOF MOUNT SOLAR ON TILE</v>
          </cell>
        </row>
        <row r="368">
          <cell r="A368" t="str">
            <v>1500007011</v>
          </cell>
          <cell r="B368" t="str">
            <v>072</v>
          </cell>
          <cell r="C368">
            <v>42195</v>
          </cell>
          <cell r="D368" t="str">
            <v>ROOF MOUNT SOLAR ON TILE</v>
          </cell>
        </row>
        <row r="369">
          <cell r="A369" t="str">
            <v>1500007012</v>
          </cell>
          <cell r="B369" t="str">
            <v>072</v>
          </cell>
          <cell r="C369">
            <v>42195</v>
          </cell>
          <cell r="D369" t="str">
            <v>ROOF MOUNT SOLAR ON TILE</v>
          </cell>
        </row>
        <row r="370">
          <cell r="A370" t="str">
            <v>1500007013</v>
          </cell>
          <cell r="B370" t="str">
            <v>072</v>
          </cell>
          <cell r="C370">
            <v>42195</v>
          </cell>
          <cell r="D370" t="str">
            <v>ROOF MOUNT SOLAR ON COMP</v>
          </cell>
        </row>
        <row r="371">
          <cell r="A371" t="str">
            <v>1500007018</v>
          </cell>
          <cell r="B371" t="str">
            <v>054</v>
          </cell>
          <cell r="C371">
            <v>42187</v>
          </cell>
          <cell r="D371" t="str">
            <v>reroof comp  R-38</v>
          </cell>
        </row>
        <row r="372">
          <cell r="A372" t="str">
            <v>1500007019</v>
          </cell>
          <cell r="B372" t="str">
            <v>071</v>
          </cell>
          <cell r="C372">
            <v>42187</v>
          </cell>
          <cell r="D372" t="str">
            <v>WATER HEATER C/O</v>
          </cell>
        </row>
        <row r="373">
          <cell r="A373" t="str">
            <v>1500007020</v>
          </cell>
          <cell r="B373" t="str">
            <v>072</v>
          </cell>
          <cell r="C373">
            <v>42209</v>
          </cell>
          <cell r="D373" t="str">
            <v>Exterior lighting at Wall Street Alley</v>
          </cell>
        </row>
        <row r="374">
          <cell r="A374" t="str">
            <v>1500007021</v>
          </cell>
          <cell r="B374" t="str">
            <v>072</v>
          </cell>
          <cell r="C374">
            <v>42209</v>
          </cell>
          <cell r="D374" t="str">
            <v>Exterior lighting for Wall Street Alley</v>
          </cell>
        </row>
        <row r="375">
          <cell r="A375" t="str">
            <v>1500007022</v>
          </cell>
          <cell r="B375" t="str">
            <v>072</v>
          </cell>
          <cell r="C375">
            <v>42209</v>
          </cell>
          <cell r="D375" t="str">
            <v>Exterior lighting for Wall Street Alley</v>
          </cell>
        </row>
        <row r="376">
          <cell r="A376" t="str">
            <v>1500007024</v>
          </cell>
          <cell r="B376" t="str">
            <v>071</v>
          </cell>
          <cell r="C376">
            <v>42187</v>
          </cell>
          <cell r="D376" t="str">
            <v>INSTALL OF BACKFLOW PREVENTER AT OUTBACK</v>
          </cell>
        </row>
        <row r="377">
          <cell r="B377" t="str">
            <v>071</v>
          </cell>
          <cell r="C377">
            <v>42187</v>
          </cell>
          <cell r="D377" t="str">
            <v>STEAKSHOUSE</v>
          </cell>
        </row>
        <row r="378">
          <cell r="A378" t="str">
            <v>1500007028</v>
          </cell>
          <cell r="B378" t="str">
            <v>072</v>
          </cell>
          <cell r="C378">
            <v>42187</v>
          </cell>
          <cell r="D378" t="str">
            <v>electric panel upgrade</v>
          </cell>
        </row>
        <row r="379">
          <cell r="A379" t="str">
            <v>1500007030</v>
          </cell>
          <cell r="B379" t="str">
            <v>072</v>
          </cell>
          <cell r="C379">
            <v>42187</v>
          </cell>
          <cell r="D379" t="str">
            <v>electric panel upgrade</v>
          </cell>
        </row>
        <row r="380">
          <cell r="A380" t="str">
            <v>1500007032</v>
          </cell>
          <cell r="B380" t="str">
            <v>072</v>
          </cell>
          <cell r="C380">
            <v>42187</v>
          </cell>
          <cell r="D380" t="str">
            <v>ELECTRICAL REWIRE</v>
          </cell>
        </row>
        <row r="381">
          <cell r="A381" t="str">
            <v>1500007033</v>
          </cell>
          <cell r="B381" t="str">
            <v>070</v>
          </cell>
          <cell r="C381">
            <v>42187</v>
          </cell>
          <cell r="D381" t="str">
            <v>A/C C/O</v>
          </cell>
        </row>
        <row r="382">
          <cell r="A382" t="str">
            <v>1500007036</v>
          </cell>
          <cell r="B382" t="str">
            <v>029</v>
          </cell>
          <cell r="C382">
            <v>42187</v>
          </cell>
          <cell r="D382" t="str">
            <v>SWIMMING POOL WITH DOOR ALARM</v>
          </cell>
        </row>
        <row r="383">
          <cell r="A383" t="str">
            <v>1500007039</v>
          </cell>
          <cell r="B383" t="str">
            <v>034</v>
          </cell>
          <cell r="C383">
            <v>42187</v>
          </cell>
          <cell r="D383" t="str">
            <v>REMODEL KITCHEN, REMOVE NON-BEARING WALL</v>
          </cell>
        </row>
        <row r="384">
          <cell r="B384" t="str">
            <v>034</v>
          </cell>
          <cell r="C384">
            <v>42187</v>
          </cell>
          <cell r="D384" t="str">
            <v>ADD ISLAND AND REPLACE LIGHTING FIXURES,</v>
          </cell>
        </row>
        <row r="385">
          <cell r="B385" t="str">
            <v>034</v>
          </cell>
          <cell r="C385">
            <v>42187</v>
          </cell>
          <cell r="D385" t="str">
            <v>MOVE STOVE</v>
          </cell>
        </row>
        <row r="386">
          <cell r="A386" t="str">
            <v>1500007040</v>
          </cell>
          <cell r="B386" t="str">
            <v>054</v>
          </cell>
          <cell r="C386">
            <v>42187</v>
          </cell>
          <cell r="D386" t="str">
            <v>REROOF COMP NO ATTIC NO VENTS</v>
          </cell>
        </row>
        <row r="387">
          <cell r="A387" t="str">
            <v>1500007042</v>
          </cell>
          <cell r="B387" t="str">
            <v>072</v>
          </cell>
          <cell r="C387">
            <v>42192</v>
          </cell>
          <cell r="D387" t="str">
            <v>ROOF MOUNT SOLAR ON TILE</v>
          </cell>
        </row>
        <row r="388">
          <cell r="A388" t="str">
            <v>1500007043</v>
          </cell>
          <cell r="B388" t="str">
            <v>072</v>
          </cell>
          <cell r="C388">
            <v>42194</v>
          </cell>
          <cell r="D388" t="str">
            <v>RES SOLAR ON TILE</v>
          </cell>
        </row>
        <row r="389">
          <cell r="A389" t="str">
            <v>1500007044</v>
          </cell>
          <cell r="B389" t="str">
            <v>072</v>
          </cell>
          <cell r="C389">
            <v>42194</v>
          </cell>
          <cell r="D389" t="str">
            <v>RES SOLAR ON COMP</v>
          </cell>
        </row>
        <row r="390">
          <cell r="A390" t="str">
            <v>1500007045</v>
          </cell>
          <cell r="B390" t="str">
            <v>029</v>
          </cell>
          <cell r="C390">
            <v>42187</v>
          </cell>
          <cell r="D390" t="str">
            <v>POOL ONLY</v>
          </cell>
        </row>
        <row r="391">
          <cell r="A391" t="str">
            <v>1500007046</v>
          </cell>
          <cell r="B391" t="str">
            <v>029</v>
          </cell>
          <cell r="C391">
            <v>42187</v>
          </cell>
          <cell r="D391" t="str">
            <v>SWIMMING POOL WITH DOOR ALARM</v>
          </cell>
        </row>
        <row r="392">
          <cell r="A392" t="str">
            <v>1500007047</v>
          </cell>
          <cell r="B392" t="str">
            <v>072</v>
          </cell>
          <cell r="C392">
            <v>42194</v>
          </cell>
          <cell r="D392" t="str">
            <v>RES SOLAR ON TILE</v>
          </cell>
        </row>
        <row r="393">
          <cell r="A393" t="str">
            <v>1500007048</v>
          </cell>
          <cell r="B393" t="str">
            <v>072</v>
          </cell>
          <cell r="C393">
            <v>42194</v>
          </cell>
          <cell r="D393" t="str">
            <v>RES SOLAR ON TILE</v>
          </cell>
        </row>
        <row r="394">
          <cell r="A394" t="str">
            <v>1500007049</v>
          </cell>
          <cell r="B394" t="str">
            <v>072</v>
          </cell>
          <cell r="C394">
            <v>42194</v>
          </cell>
          <cell r="D394" t="str">
            <v>RES SOLAR ON TILE</v>
          </cell>
        </row>
        <row r="395">
          <cell r="A395" t="str">
            <v>1500007050</v>
          </cell>
          <cell r="B395" t="str">
            <v>072</v>
          </cell>
          <cell r="C395">
            <v>42194</v>
          </cell>
          <cell r="D395" t="str">
            <v>RES SOLAR ON TILE</v>
          </cell>
        </row>
        <row r="396">
          <cell r="A396" t="str">
            <v>1500007051</v>
          </cell>
          <cell r="B396" t="str">
            <v>072</v>
          </cell>
          <cell r="C396">
            <v>42194</v>
          </cell>
          <cell r="D396" t="str">
            <v>RES SOLAR ON TILE</v>
          </cell>
        </row>
        <row r="397">
          <cell r="A397" t="str">
            <v>1500007052</v>
          </cell>
          <cell r="B397" t="str">
            <v>072</v>
          </cell>
          <cell r="C397">
            <v>42194</v>
          </cell>
          <cell r="D397" t="str">
            <v>RES SOLAR ON TILE</v>
          </cell>
        </row>
        <row r="398">
          <cell r="A398" t="str">
            <v>1500007053</v>
          </cell>
          <cell r="B398" t="str">
            <v>065</v>
          </cell>
          <cell r="C398">
            <v>42202</v>
          </cell>
          <cell r="D398" t="str">
            <v>SIGN PACKAGE FOR JACK IN THE BOX</v>
          </cell>
        </row>
        <row r="399">
          <cell r="B399" t="str">
            <v>065</v>
          </cell>
          <cell r="C399">
            <v>42202</v>
          </cell>
          <cell r="D399" t="str">
            <v>relocate pre-menu and menu boards to new</v>
          </cell>
        </row>
        <row r="400">
          <cell r="B400" t="str">
            <v>065</v>
          </cell>
          <cell r="C400">
            <v>42202</v>
          </cell>
          <cell r="D400" t="str">
            <v>locations and replace with new boards</v>
          </cell>
        </row>
        <row r="401">
          <cell r="B401" t="str">
            <v>065</v>
          </cell>
          <cell r="C401">
            <v>42202</v>
          </cell>
          <cell r="D401" t="str">
            <v>(s)</v>
          </cell>
        </row>
        <row r="402">
          <cell r="A402" t="str">
            <v>1500007054</v>
          </cell>
          <cell r="B402" t="str">
            <v>072</v>
          </cell>
          <cell r="C402">
            <v>42194</v>
          </cell>
          <cell r="D402" t="str">
            <v>RES SOLAR ON TILE</v>
          </cell>
        </row>
        <row r="403">
          <cell r="A403" t="str">
            <v>1500007055</v>
          </cell>
          <cell r="B403" t="str">
            <v>072</v>
          </cell>
          <cell r="C403">
            <v>42194</v>
          </cell>
          <cell r="D403" t="str">
            <v>RES SOLAR ON TILE</v>
          </cell>
        </row>
        <row r="404">
          <cell r="A404" t="str">
            <v>1500007057</v>
          </cell>
          <cell r="B404" t="str">
            <v>065</v>
          </cell>
          <cell r="C404">
            <v>42202</v>
          </cell>
          <cell r="D404" t="str">
            <v>SIGN PACKAGE FOR JACK IN THE BOX</v>
          </cell>
        </row>
        <row r="405">
          <cell r="B405" t="str">
            <v>065</v>
          </cell>
          <cell r="C405">
            <v>42202</v>
          </cell>
          <cell r="D405" t="str">
            <v>July 9, 2015 10:12:58 AM  pstowe.</v>
          </cell>
        </row>
        <row r="406">
          <cell r="B406" t="str">
            <v>065</v>
          </cell>
          <cell r="C406">
            <v>42202</v>
          </cell>
          <cell r="D406" t="str">
            <v>relocate pre-menu and menu boards and</v>
          </cell>
        </row>
        <row r="407">
          <cell r="B407" t="str">
            <v>065</v>
          </cell>
          <cell r="C407">
            <v>42202</v>
          </cell>
          <cell r="D407" t="str">
            <v>replace with new boards (e)</v>
          </cell>
        </row>
        <row r="408">
          <cell r="B408" t="str">
            <v>065</v>
          </cell>
          <cell r="C408">
            <v>42202</v>
          </cell>
          <cell r="D408" t="str">
            <v>July 9, 2015 10:20:14 AM  pstowe.</v>
          </cell>
        </row>
        <row r="409">
          <cell r="A409" t="str">
            <v>1500007058</v>
          </cell>
          <cell r="B409" t="str">
            <v>065</v>
          </cell>
          <cell r="C409">
            <v>42202</v>
          </cell>
          <cell r="D409" t="str">
            <v>SIGN PACKAGE FOR JACK IN THE BOX</v>
          </cell>
        </row>
        <row r="410">
          <cell r="B410" t="str">
            <v>065</v>
          </cell>
          <cell r="C410">
            <v>42202</v>
          </cell>
          <cell r="D410" t="str">
            <v>relocate pre-menu and menu boards and</v>
          </cell>
        </row>
        <row r="411">
          <cell r="B411" t="str">
            <v>065</v>
          </cell>
          <cell r="C411">
            <v>42202</v>
          </cell>
          <cell r="D411" t="str">
            <v>replace with new boards (s)</v>
          </cell>
        </row>
        <row r="412">
          <cell r="A412" t="str">
            <v>1500007059</v>
          </cell>
          <cell r="B412" t="str">
            <v>072</v>
          </cell>
          <cell r="C412">
            <v>42194</v>
          </cell>
          <cell r="D412" t="str">
            <v>RES SOLAR ON COMP</v>
          </cell>
        </row>
        <row r="413">
          <cell r="A413" t="str">
            <v>1500007060</v>
          </cell>
          <cell r="B413" t="str">
            <v>034</v>
          </cell>
          <cell r="C413">
            <v>42187</v>
          </cell>
          <cell r="D413" t="str">
            <v>REMODEL 2 BATHROOMS</v>
          </cell>
        </row>
        <row r="414">
          <cell r="A414" t="str">
            <v>1500007061</v>
          </cell>
          <cell r="B414" t="str">
            <v>054</v>
          </cell>
          <cell r="C414">
            <v>42187</v>
          </cell>
          <cell r="D414" t="str">
            <v>RE-ROOF W/INSULATION</v>
          </cell>
        </row>
        <row r="415">
          <cell r="A415" t="str">
            <v>1500007062</v>
          </cell>
          <cell r="B415" t="str">
            <v>054</v>
          </cell>
          <cell r="C415">
            <v>42187</v>
          </cell>
          <cell r="D415" t="str">
            <v>RE-ROOF W/INSULATION</v>
          </cell>
        </row>
        <row r="416">
          <cell r="A416" t="str">
            <v>1500007063</v>
          </cell>
          <cell r="B416" t="str">
            <v>054</v>
          </cell>
          <cell r="C416">
            <v>42187</v>
          </cell>
          <cell r="D416" t="str">
            <v>RE-ROOF W/INSULATION</v>
          </cell>
        </row>
        <row r="417">
          <cell r="A417" t="str">
            <v>1500007064</v>
          </cell>
          <cell r="B417" t="str">
            <v>054</v>
          </cell>
          <cell r="C417">
            <v>42187</v>
          </cell>
          <cell r="D417" t="str">
            <v>RE-ROOF W/INSULATION</v>
          </cell>
        </row>
        <row r="418">
          <cell r="A418" t="str">
            <v>1500007066</v>
          </cell>
          <cell r="B418" t="str">
            <v>054</v>
          </cell>
          <cell r="C418">
            <v>42187</v>
          </cell>
          <cell r="D418" t="str">
            <v>RE-ROOF W/INSULATION</v>
          </cell>
        </row>
        <row r="419">
          <cell r="A419" t="str">
            <v>1500007068</v>
          </cell>
          <cell r="B419" t="str">
            <v>054</v>
          </cell>
          <cell r="C419">
            <v>42187</v>
          </cell>
          <cell r="D419" t="str">
            <v>RE-ROOF W/INSULATION</v>
          </cell>
        </row>
        <row r="420">
          <cell r="A420" t="str">
            <v>1500007071</v>
          </cell>
          <cell r="B420" t="str">
            <v>072</v>
          </cell>
          <cell r="C420">
            <v>42195</v>
          </cell>
          <cell r="D420" t="str">
            <v>ROOF MOUNT SOLAR ON COMP</v>
          </cell>
        </row>
        <row r="421">
          <cell r="A421" t="str">
            <v>1500007072</v>
          </cell>
          <cell r="B421" t="str">
            <v>037</v>
          </cell>
          <cell r="C421">
            <v>42187</v>
          </cell>
          <cell r="D421" t="str">
            <v>BATHROOM REMODEL FOR ADA</v>
          </cell>
        </row>
        <row r="422">
          <cell r="B422" t="str">
            <v>037</v>
          </cell>
          <cell r="C422">
            <v>42187</v>
          </cell>
          <cell r="D422" t="str">
            <v>"CAIN AME CHURCH"</v>
          </cell>
        </row>
        <row r="423">
          <cell r="A423" t="str">
            <v>1500007073</v>
          </cell>
          <cell r="B423" t="str">
            <v>054</v>
          </cell>
          <cell r="C423">
            <v>42187</v>
          </cell>
          <cell r="D423" t="str">
            <v>REROOF COMP R-38</v>
          </cell>
        </row>
        <row r="424">
          <cell r="A424" t="str">
            <v>1500007074</v>
          </cell>
          <cell r="B424" t="str">
            <v>070</v>
          </cell>
          <cell r="C424">
            <v>42191</v>
          </cell>
          <cell r="D424" t="str">
            <v>HVAC C/O</v>
          </cell>
        </row>
        <row r="425">
          <cell r="A425" t="str">
            <v>1500007075</v>
          </cell>
          <cell r="B425" t="str">
            <v>034</v>
          </cell>
          <cell r="C425">
            <v>42191</v>
          </cell>
          <cell r="D425" t="str">
            <v>kitchen remodel including electrical</v>
          </cell>
        </row>
        <row r="426">
          <cell r="A426" t="str">
            <v>1500007076</v>
          </cell>
          <cell r="B426" t="str">
            <v>072</v>
          </cell>
          <cell r="C426">
            <v>42191</v>
          </cell>
          <cell r="D426" t="str">
            <v>a/c changeout apt D</v>
          </cell>
        </row>
        <row r="427">
          <cell r="A427" t="str">
            <v>1500007077</v>
          </cell>
          <cell r="B427" t="str">
            <v>072</v>
          </cell>
          <cell r="C427">
            <v>42195</v>
          </cell>
          <cell r="D427" t="str">
            <v>ROOF MOUNT SOLAR ON TILE</v>
          </cell>
        </row>
        <row r="428">
          <cell r="A428" t="str">
            <v>1500007078</v>
          </cell>
          <cell r="B428" t="str">
            <v>034</v>
          </cell>
          <cell r="C428">
            <v>42191</v>
          </cell>
          <cell r="D428" t="str">
            <v>6 x 10 ALUMINUM PATIO</v>
          </cell>
        </row>
        <row r="429">
          <cell r="A429" t="str">
            <v>1500007079</v>
          </cell>
          <cell r="B429" t="str">
            <v>070</v>
          </cell>
          <cell r="C429">
            <v>42191</v>
          </cell>
          <cell r="D429" t="str">
            <v>A/C CHANGEOUT</v>
          </cell>
        </row>
        <row r="430">
          <cell r="A430" t="str">
            <v>1500007080</v>
          </cell>
          <cell r="B430" t="str">
            <v>054</v>
          </cell>
          <cell r="C430">
            <v>42191</v>
          </cell>
          <cell r="D430" t="str">
            <v>RESIDENTIAL REROOF WITH R38</v>
          </cell>
        </row>
        <row r="431">
          <cell r="A431" t="str">
            <v>1500007081</v>
          </cell>
          <cell r="B431" t="str">
            <v>070</v>
          </cell>
          <cell r="C431">
            <v>42191</v>
          </cell>
          <cell r="D431" t="str">
            <v>A/C CHANGEOUT</v>
          </cell>
        </row>
        <row r="432">
          <cell r="A432" t="str">
            <v>1500007082</v>
          </cell>
          <cell r="B432" t="str">
            <v>070</v>
          </cell>
          <cell r="C432">
            <v>42191</v>
          </cell>
          <cell r="D432" t="str">
            <v>A/C CHANGEOUT</v>
          </cell>
        </row>
        <row r="433">
          <cell r="A433" t="str">
            <v>1500007084</v>
          </cell>
          <cell r="B433" t="str">
            <v>071</v>
          </cell>
          <cell r="C433">
            <v>42191</v>
          </cell>
          <cell r="D433" t="str">
            <v>W/H C/O AND DRYWALL PATCH</v>
          </cell>
        </row>
        <row r="434">
          <cell r="A434" t="str">
            <v>1500007090</v>
          </cell>
          <cell r="B434" t="str">
            <v>072</v>
          </cell>
          <cell r="C434">
            <v>42193</v>
          </cell>
          <cell r="D434" t="str">
            <v>ROOF MOUNT SOLAR ON COMP</v>
          </cell>
        </row>
        <row r="435">
          <cell r="A435" t="str">
            <v>1500007091</v>
          </cell>
          <cell r="B435" t="str">
            <v>072</v>
          </cell>
          <cell r="C435">
            <v>42200</v>
          </cell>
          <cell r="D435" t="str">
            <v>ROOF MOUNT SOLAR ON TILE</v>
          </cell>
        </row>
        <row r="436">
          <cell r="A436" t="str">
            <v>1500007092</v>
          </cell>
          <cell r="B436" t="str">
            <v>072</v>
          </cell>
          <cell r="C436">
            <v>42200</v>
          </cell>
          <cell r="D436" t="str">
            <v>ROOF MOUNT SOLAR ON COMP</v>
          </cell>
        </row>
        <row r="437">
          <cell r="A437" t="str">
            <v>1500007093</v>
          </cell>
          <cell r="B437" t="str">
            <v>072</v>
          </cell>
          <cell r="C437">
            <v>42200</v>
          </cell>
          <cell r="D437" t="str">
            <v>ROOF MOUNT SOLAR ON COMP</v>
          </cell>
        </row>
        <row r="438">
          <cell r="A438" t="str">
            <v>1500007094</v>
          </cell>
          <cell r="B438" t="str">
            <v>072</v>
          </cell>
          <cell r="C438">
            <v>42200</v>
          </cell>
          <cell r="D438" t="str">
            <v>ROOF MOUNT SOLAR ON COMP</v>
          </cell>
        </row>
        <row r="439">
          <cell r="A439" t="str">
            <v>1500007095</v>
          </cell>
          <cell r="B439" t="str">
            <v>034</v>
          </cell>
          <cell r="C439">
            <v>42191</v>
          </cell>
          <cell r="D439" t="str">
            <v>RESIDENTIAL PATIO ADDITION</v>
          </cell>
        </row>
        <row r="440">
          <cell r="A440" t="str">
            <v>1500007099</v>
          </cell>
          <cell r="B440" t="str">
            <v>034</v>
          </cell>
          <cell r="C440">
            <v>42191</v>
          </cell>
          <cell r="D440" t="str">
            <v>KITCHEN REMODEL INCLUDING PLUMBING AND</v>
          </cell>
        </row>
        <row r="441">
          <cell r="B441" t="str">
            <v>034</v>
          </cell>
          <cell r="C441">
            <v>42191</v>
          </cell>
          <cell r="D441" t="str">
            <v>ELECTRICAL</v>
          </cell>
        </row>
        <row r="442">
          <cell r="A442" t="str">
            <v>1500007100</v>
          </cell>
          <cell r="B442" t="str">
            <v>034</v>
          </cell>
          <cell r="C442">
            <v>42191</v>
          </cell>
          <cell r="D442" t="str">
            <v>REPAIR/REPLACE TILE ON FLOOR AND SHOWER</v>
          </cell>
        </row>
        <row r="443">
          <cell r="B443" t="str">
            <v>034</v>
          </cell>
          <cell r="C443">
            <v>42191</v>
          </cell>
          <cell r="D443" t="str">
            <v>PAN AND TILE</v>
          </cell>
        </row>
        <row r="444">
          <cell r="A444" t="str">
            <v>1500007101</v>
          </cell>
          <cell r="B444" t="str">
            <v>072</v>
          </cell>
          <cell r="C444">
            <v>42194</v>
          </cell>
          <cell r="D444" t="str">
            <v>ROOF MOUNT SOLAR ON COMP</v>
          </cell>
        </row>
        <row r="445">
          <cell r="A445" t="str">
            <v>1500007102</v>
          </cell>
          <cell r="B445" t="str">
            <v>072</v>
          </cell>
          <cell r="C445">
            <v>42194</v>
          </cell>
          <cell r="D445" t="str">
            <v>ROOF MOUNT SOLAR ON TILE</v>
          </cell>
        </row>
        <row r="446">
          <cell r="A446" t="str">
            <v>1500007103</v>
          </cell>
          <cell r="B446" t="str">
            <v>070</v>
          </cell>
          <cell r="C446">
            <v>42194</v>
          </cell>
          <cell r="D446" t="str">
            <v>A/C CHANGEOUT</v>
          </cell>
        </row>
        <row r="447">
          <cell r="A447" t="str">
            <v>1500007105</v>
          </cell>
          <cell r="B447" t="str">
            <v>070</v>
          </cell>
          <cell r="C447">
            <v>42198</v>
          </cell>
          <cell r="D447" t="str">
            <v>A/C CHANGEOUT</v>
          </cell>
        </row>
        <row r="448">
          <cell r="A448" t="str">
            <v>1500007106</v>
          </cell>
          <cell r="B448" t="str">
            <v>054</v>
          </cell>
          <cell r="C448">
            <v>42191</v>
          </cell>
          <cell r="D448" t="str">
            <v>RESIDENTIAL REROOF WITH R38</v>
          </cell>
        </row>
        <row r="449">
          <cell r="A449" t="str">
            <v>1500007107</v>
          </cell>
          <cell r="B449" t="str">
            <v>072</v>
          </cell>
          <cell r="C449">
            <v>42198</v>
          </cell>
          <cell r="D449" t="str">
            <v>ROOF MOUNT SOLAR ON TILE</v>
          </cell>
        </row>
        <row r="450">
          <cell r="A450" t="str">
            <v>1500007108</v>
          </cell>
          <cell r="B450" t="str">
            <v>054</v>
          </cell>
          <cell r="C450">
            <v>42191</v>
          </cell>
          <cell r="D450" t="str">
            <v>RES RE-ROOF W/INSULATION</v>
          </cell>
        </row>
        <row r="451">
          <cell r="A451" t="str">
            <v>1500007109</v>
          </cell>
          <cell r="B451" t="str">
            <v>072</v>
          </cell>
          <cell r="C451">
            <v>42198</v>
          </cell>
          <cell r="D451" t="str">
            <v>ROOF MOUNT SOLAR ON TILE</v>
          </cell>
        </row>
        <row r="452">
          <cell r="A452" t="str">
            <v>1500007110</v>
          </cell>
          <cell r="B452" t="str">
            <v>070</v>
          </cell>
          <cell r="C452">
            <v>42191</v>
          </cell>
          <cell r="D452" t="str">
            <v>a/c changeout</v>
          </cell>
        </row>
        <row r="453">
          <cell r="A453" t="str">
            <v>1500007111</v>
          </cell>
          <cell r="B453" t="str">
            <v>070</v>
          </cell>
          <cell r="C453">
            <v>42191</v>
          </cell>
          <cell r="D453" t="str">
            <v>a/c changeout</v>
          </cell>
        </row>
        <row r="454">
          <cell r="A454" t="str">
            <v>1500007113</v>
          </cell>
          <cell r="B454" t="str">
            <v>072</v>
          </cell>
          <cell r="C454">
            <v>42191</v>
          </cell>
          <cell r="D454" t="str">
            <v>DEMO POWER AND DATA LINES AND REWORK</v>
          </cell>
        </row>
        <row r="455">
          <cell r="B455" t="str">
            <v>072</v>
          </cell>
          <cell r="C455">
            <v>42191</v>
          </cell>
          <cell r="D455" t="str">
            <v>LIGHTS SWITCHES</v>
          </cell>
        </row>
        <row r="456">
          <cell r="B456" t="str">
            <v>072</v>
          </cell>
          <cell r="C456">
            <v>42191</v>
          </cell>
          <cell r="D456" t="str">
            <v>PALLIATIVE CARE - KAISER PERMANENTE</v>
          </cell>
        </row>
        <row r="457">
          <cell r="A457" t="str">
            <v>1500007115</v>
          </cell>
          <cell r="B457" t="str">
            <v>029</v>
          </cell>
          <cell r="C457">
            <v>42191</v>
          </cell>
          <cell r="D457" t="str">
            <v>POOL, SPA AND GROTTO</v>
          </cell>
        </row>
        <row r="458">
          <cell r="A458" t="str">
            <v>1500007116</v>
          </cell>
          <cell r="B458" t="str">
            <v>034</v>
          </cell>
          <cell r="C458">
            <v>42191</v>
          </cell>
          <cell r="D458" t="str">
            <v>RESIDENTIAL PATIO ADDITION</v>
          </cell>
        </row>
        <row r="459">
          <cell r="A459" t="str">
            <v>1500007117</v>
          </cell>
          <cell r="B459" t="str">
            <v>034</v>
          </cell>
          <cell r="C459">
            <v>42191</v>
          </cell>
          <cell r="D459" t="str">
            <v>RESIDENTIAL PATIO ADDITION</v>
          </cell>
        </row>
        <row r="460">
          <cell r="A460" t="str">
            <v>1500007118</v>
          </cell>
          <cell r="B460" t="str">
            <v>054</v>
          </cell>
          <cell r="C460">
            <v>42192</v>
          </cell>
          <cell r="D460" t="str">
            <v>REROOF FLAT TILE - COOL ROOF</v>
          </cell>
        </row>
        <row r="461">
          <cell r="B461" t="str">
            <v>054</v>
          </cell>
          <cell r="C461">
            <v>42192</v>
          </cell>
          <cell r="D461" t="str">
            <v>BORAL SAXONY PRODUCT ID # 0942-0064</v>
          </cell>
        </row>
        <row r="462">
          <cell r="A462" t="str">
            <v>1500007119</v>
          </cell>
          <cell r="B462" t="str">
            <v>034</v>
          </cell>
          <cell r="C462">
            <v>42191</v>
          </cell>
          <cell r="D462" t="str">
            <v>ALUM. PATIO COVER</v>
          </cell>
        </row>
        <row r="463">
          <cell r="A463" t="str">
            <v>1500007120</v>
          </cell>
          <cell r="B463" t="str">
            <v>034</v>
          </cell>
          <cell r="C463">
            <v>42191</v>
          </cell>
          <cell r="D463" t="str">
            <v>ALUMINUM PATIO ENCLOSURE</v>
          </cell>
        </row>
        <row r="464">
          <cell r="A464" t="str">
            <v>1500007121</v>
          </cell>
          <cell r="B464" t="str">
            <v>054</v>
          </cell>
          <cell r="C464">
            <v>42191</v>
          </cell>
          <cell r="D464" t="str">
            <v>RESIDENTIAL REROOF WITH R38</v>
          </cell>
        </row>
        <row r="465">
          <cell r="A465" t="str">
            <v>1500007122</v>
          </cell>
          <cell r="B465" t="str">
            <v>054</v>
          </cell>
          <cell r="C465">
            <v>42191</v>
          </cell>
          <cell r="D465" t="str">
            <v>RESIDENTIAL REROOF WITH R38</v>
          </cell>
        </row>
        <row r="466">
          <cell r="A466" t="str">
            <v>1500007123</v>
          </cell>
          <cell r="B466" t="str">
            <v>054</v>
          </cell>
          <cell r="C466">
            <v>42191</v>
          </cell>
          <cell r="D466" t="str">
            <v>RESIDENTIAL REROOF WITH R38</v>
          </cell>
        </row>
        <row r="467">
          <cell r="A467" t="str">
            <v>1500007124</v>
          </cell>
          <cell r="B467" t="str">
            <v>054</v>
          </cell>
          <cell r="C467">
            <v>42191</v>
          </cell>
          <cell r="D467" t="str">
            <v>RESIDENTIAL REROOF WITH R38</v>
          </cell>
        </row>
        <row r="468">
          <cell r="A468" t="str">
            <v>1500007125</v>
          </cell>
          <cell r="B468" t="str">
            <v>054</v>
          </cell>
          <cell r="C468">
            <v>42191</v>
          </cell>
          <cell r="D468" t="str">
            <v>RESIDENTIAL REROOF WITH R38</v>
          </cell>
        </row>
        <row r="469">
          <cell r="A469" t="str">
            <v>1500007126</v>
          </cell>
          <cell r="B469" t="str">
            <v>072</v>
          </cell>
          <cell r="C469">
            <v>42191</v>
          </cell>
          <cell r="D469" t="str">
            <v>ELECTRICAL PANEL C/O</v>
          </cell>
        </row>
        <row r="470">
          <cell r="A470" t="str">
            <v>1500007128</v>
          </cell>
          <cell r="B470" t="str">
            <v>072</v>
          </cell>
          <cell r="C470">
            <v>42202</v>
          </cell>
          <cell r="D470" t="str">
            <v>ROOF MOUNT SOLAR ON TILE</v>
          </cell>
        </row>
        <row r="471">
          <cell r="A471" t="str">
            <v>1500007129</v>
          </cell>
          <cell r="B471" t="str">
            <v>034</v>
          </cell>
          <cell r="C471">
            <v>42192</v>
          </cell>
          <cell r="D471" t="str">
            <v>patio on rear of house</v>
          </cell>
        </row>
        <row r="472">
          <cell r="A472" t="str">
            <v>1500007130</v>
          </cell>
          <cell r="B472" t="str">
            <v>055</v>
          </cell>
          <cell r="C472">
            <v>42193</v>
          </cell>
          <cell r="D472" t="str">
            <v>REPLACE TILE ROOFING AND ACRM</v>
          </cell>
        </row>
        <row r="473">
          <cell r="B473" t="str">
            <v>055</v>
          </cell>
          <cell r="C473">
            <v>42193</v>
          </cell>
          <cell r="D473" t="str">
            <v>UNDRELAYMENT ON ONLY OUTER EDGE OF</v>
          </cell>
        </row>
        <row r="474">
          <cell r="B474" t="str">
            <v>055</v>
          </cell>
          <cell r="C474">
            <v>42193</v>
          </cell>
          <cell r="D474" t="str">
            <v>BUILDING WITH COMP ROOFING</v>
          </cell>
        </row>
        <row r="475">
          <cell r="A475" t="str">
            <v>1500007131</v>
          </cell>
          <cell r="B475" t="str">
            <v>034</v>
          </cell>
          <cell r="C475">
            <v>42192</v>
          </cell>
          <cell r="D475" t="str">
            <v>PATIO ON REAR OF HOUSE</v>
          </cell>
        </row>
        <row r="476">
          <cell r="B476" t="str">
            <v>034</v>
          </cell>
          <cell r="C476">
            <v>42192</v>
          </cell>
          <cell r="D476" t="str">
            <v>GATE CODE #2369</v>
          </cell>
        </row>
        <row r="477">
          <cell r="B477" t="str">
            <v>034</v>
          </cell>
          <cell r="C477">
            <v>42192</v>
          </cell>
          <cell r="D477" t="str">
            <v>COME TO GATE ON LEFT SIDE OF HOUSE</v>
          </cell>
        </row>
        <row r="478">
          <cell r="B478" t="str">
            <v>034</v>
          </cell>
          <cell r="C478">
            <v>42192</v>
          </cell>
          <cell r="D478" t="str">
            <v/>
          </cell>
        </row>
        <row r="479">
          <cell r="A479" t="str">
            <v>1500007132</v>
          </cell>
          <cell r="B479" t="str">
            <v>072</v>
          </cell>
          <cell r="C479">
            <v>42192</v>
          </cell>
          <cell r="D479" t="str">
            <v>TEMP POWER POLE</v>
          </cell>
        </row>
        <row r="480">
          <cell r="A480" t="str">
            <v>1500007133</v>
          </cell>
          <cell r="B480" t="str">
            <v>072</v>
          </cell>
          <cell r="C480">
            <v>42198</v>
          </cell>
          <cell r="D480" t="str">
            <v>ROOF MOUNT SOLAR ON TILE</v>
          </cell>
        </row>
        <row r="481">
          <cell r="A481" t="str">
            <v>1500007134</v>
          </cell>
          <cell r="B481" t="str">
            <v>072</v>
          </cell>
          <cell r="C481">
            <v>42198</v>
          </cell>
          <cell r="D481" t="str">
            <v>ROOF MOUNT SOLAR ON COMP</v>
          </cell>
        </row>
        <row r="482">
          <cell r="A482" t="str">
            <v>1500007135</v>
          </cell>
          <cell r="B482" t="str">
            <v>072</v>
          </cell>
          <cell r="C482">
            <v>42198</v>
          </cell>
          <cell r="D482" t="str">
            <v>ROOF MOUNT SOLAR ON COMP</v>
          </cell>
        </row>
        <row r="483">
          <cell r="A483" t="str">
            <v>1500007136</v>
          </cell>
          <cell r="B483" t="str">
            <v>072</v>
          </cell>
          <cell r="C483">
            <v>42198</v>
          </cell>
          <cell r="D483" t="str">
            <v>ROOF MOUNT SOLAR ON COMP</v>
          </cell>
        </row>
        <row r="484">
          <cell r="A484" t="str">
            <v>1500007137</v>
          </cell>
          <cell r="B484" t="str">
            <v>054</v>
          </cell>
          <cell r="C484">
            <v>42192</v>
          </cell>
          <cell r="D484" t="str">
            <v>REROOF COMP  RADIANT BARRIER</v>
          </cell>
        </row>
        <row r="485">
          <cell r="A485" t="str">
            <v>1500007138</v>
          </cell>
          <cell r="B485" t="str">
            <v>070</v>
          </cell>
          <cell r="C485">
            <v>42192</v>
          </cell>
          <cell r="D485" t="str">
            <v>HVAC C/O</v>
          </cell>
        </row>
        <row r="486">
          <cell r="A486" t="str">
            <v>1500007139</v>
          </cell>
          <cell r="B486" t="str">
            <v>070</v>
          </cell>
          <cell r="C486">
            <v>42192</v>
          </cell>
          <cell r="D486" t="str">
            <v>HVAC C/O</v>
          </cell>
        </row>
        <row r="487">
          <cell r="A487" t="str">
            <v>1500007140</v>
          </cell>
          <cell r="B487" t="str">
            <v>072</v>
          </cell>
          <cell r="C487">
            <v>42198</v>
          </cell>
          <cell r="D487" t="str">
            <v>ROOF MOUNT SOLAR ON TILE</v>
          </cell>
        </row>
        <row r="488">
          <cell r="A488" t="str">
            <v>1500007141</v>
          </cell>
          <cell r="B488" t="str">
            <v>034</v>
          </cell>
          <cell r="C488">
            <v>42192</v>
          </cell>
          <cell r="D488" t="str">
            <v>PATIO ADDITION</v>
          </cell>
        </row>
        <row r="489">
          <cell r="A489" t="str">
            <v>1500007142</v>
          </cell>
          <cell r="B489" t="str">
            <v>065</v>
          </cell>
          <cell r="C489">
            <v>42201</v>
          </cell>
          <cell r="D489" t="str">
            <v>WALL CHANNEL LETTERS</v>
          </cell>
        </row>
        <row r="490">
          <cell r="B490" t="str">
            <v>065</v>
          </cell>
          <cell r="C490">
            <v>42201</v>
          </cell>
          <cell r="D490" t="str">
            <v>2 wall signs (s) (w)-Temblor Brewing Co</v>
          </cell>
        </row>
        <row r="491">
          <cell r="A491" t="str">
            <v>1500007143</v>
          </cell>
          <cell r="B491" t="str">
            <v>065</v>
          </cell>
          <cell r="C491">
            <v>42201</v>
          </cell>
          <cell r="D491" t="str">
            <v>WALL CHANNEL LETTERS</v>
          </cell>
        </row>
        <row r="492">
          <cell r="B492" t="str">
            <v>065</v>
          </cell>
          <cell r="C492">
            <v>42201</v>
          </cell>
          <cell r="D492" t="str">
            <v>one wall sign (s) Today Cleaners</v>
          </cell>
        </row>
        <row r="493">
          <cell r="A493" t="str">
            <v>1500007144</v>
          </cell>
          <cell r="B493" t="str">
            <v>065</v>
          </cell>
          <cell r="C493">
            <v>42201</v>
          </cell>
          <cell r="D493" t="str">
            <v>WALL CHANNEL LETTERS</v>
          </cell>
        </row>
        <row r="494">
          <cell r="B494" t="str">
            <v>065</v>
          </cell>
          <cell r="C494">
            <v>42201</v>
          </cell>
          <cell r="D494" t="str">
            <v>one wall sign (e) Vivint Solar</v>
          </cell>
        </row>
        <row r="495">
          <cell r="A495" t="str">
            <v>1500007145</v>
          </cell>
          <cell r="B495" t="str">
            <v>070</v>
          </cell>
          <cell r="C495">
            <v>42192</v>
          </cell>
          <cell r="D495" t="str">
            <v>A/C C/O</v>
          </cell>
        </row>
        <row r="496">
          <cell r="A496" t="str">
            <v>1500007146</v>
          </cell>
          <cell r="B496" t="str">
            <v>070</v>
          </cell>
          <cell r="C496">
            <v>42192</v>
          </cell>
          <cell r="D496" t="str">
            <v>A/C C/O</v>
          </cell>
        </row>
        <row r="497">
          <cell r="A497" t="str">
            <v>1500007147</v>
          </cell>
          <cell r="B497" t="str">
            <v>070</v>
          </cell>
          <cell r="C497">
            <v>42192</v>
          </cell>
          <cell r="D497" t="str">
            <v>A/C C/O</v>
          </cell>
        </row>
        <row r="498">
          <cell r="A498" t="str">
            <v>1500007148</v>
          </cell>
          <cell r="B498" t="str">
            <v>072</v>
          </cell>
          <cell r="C498">
            <v>42202</v>
          </cell>
          <cell r="D498" t="str">
            <v>RES SOLAR ON TILE</v>
          </cell>
        </row>
        <row r="499">
          <cell r="A499" t="str">
            <v>1500007149</v>
          </cell>
          <cell r="B499" t="str">
            <v>070</v>
          </cell>
          <cell r="C499">
            <v>42192</v>
          </cell>
          <cell r="D499" t="str">
            <v>a/c changeout</v>
          </cell>
        </row>
        <row r="500">
          <cell r="A500" t="str">
            <v>1500007150</v>
          </cell>
          <cell r="B500" t="str">
            <v>072</v>
          </cell>
          <cell r="C500">
            <v>42192</v>
          </cell>
          <cell r="D500" t="str">
            <v>RUN WATER, GAS, AND ELECTRIC FOR FUTURE</v>
          </cell>
        </row>
        <row r="501">
          <cell r="B501" t="str">
            <v>072</v>
          </cell>
          <cell r="C501">
            <v>42192</v>
          </cell>
          <cell r="D501" t="str">
            <v>OUTDOOR BBQ</v>
          </cell>
        </row>
        <row r="502">
          <cell r="A502" t="str">
            <v>1500007151</v>
          </cell>
          <cell r="B502" t="str">
            <v>072</v>
          </cell>
          <cell r="C502">
            <v>42192</v>
          </cell>
          <cell r="D502" t="str">
            <v>ELECTRIC PANEL REPAIR</v>
          </cell>
        </row>
        <row r="503">
          <cell r="A503" t="str">
            <v>1500007152</v>
          </cell>
          <cell r="B503" t="str">
            <v>072</v>
          </cell>
          <cell r="C503">
            <v>42202</v>
          </cell>
          <cell r="D503" t="str">
            <v>ROOF MOUNT SOLAR ON TILE WITH PANEL</v>
          </cell>
        </row>
        <row r="504">
          <cell r="B504" t="str">
            <v>072</v>
          </cell>
          <cell r="C504">
            <v>42202</v>
          </cell>
          <cell r="D504" t="str">
            <v>UPGRADE</v>
          </cell>
        </row>
        <row r="505">
          <cell r="A505" t="str">
            <v>1500007154</v>
          </cell>
          <cell r="B505" t="str">
            <v>070</v>
          </cell>
          <cell r="C505">
            <v>42195</v>
          </cell>
          <cell r="D505" t="str">
            <v>HVAC C/O</v>
          </cell>
        </row>
        <row r="506">
          <cell r="A506" t="str">
            <v>1500007155</v>
          </cell>
          <cell r="B506" t="str">
            <v>070</v>
          </cell>
          <cell r="C506">
            <v>42195</v>
          </cell>
          <cell r="D506" t="str">
            <v>HVAC C/O</v>
          </cell>
        </row>
        <row r="507">
          <cell r="A507" t="str">
            <v>1500007156</v>
          </cell>
          <cell r="B507" t="str">
            <v>071</v>
          </cell>
          <cell r="C507">
            <v>42192</v>
          </cell>
          <cell r="D507" t="str">
            <v>WATER HEATER CHANGEOUT</v>
          </cell>
        </row>
        <row r="508">
          <cell r="A508" t="str">
            <v>1500007158</v>
          </cell>
          <cell r="B508" t="str">
            <v>070</v>
          </cell>
          <cell r="C508">
            <v>42192</v>
          </cell>
          <cell r="D508" t="str">
            <v>EVAP COOLER CHANGEOUT</v>
          </cell>
        </row>
        <row r="509">
          <cell r="A509" t="str">
            <v>1500007159</v>
          </cell>
          <cell r="B509" t="str">
            <v>054</v>
          </cell>
          <cell r="C509">
            <v>42192</v>
          </cell>
          <cell r="D509" t="str">
            <v>RESIDENTIAL REROOF WITH R38</v>
          </cell>
        </row>
        <row r="510">
          <cell r="A510" t="str">
            <v>1500007160</v>
          </cell>
          <cell r="B510" t="str">
            <v>070</v>
          </cell>
          <cell r="C510">
            <v>42194</v>
          </cell>
          <cell r="D510" t="str">
            <v>HVAC C/O</v>
          </cell>
        </row>
        <row r="511">
          <cell r="A511" t="str">
            <v>1500007162</v>
          </cell>
          <cell r="B511" t="str">
            <v>070</v>
          </cell>
          <cell r="C511">
            <v>42195</v>
          </cell>
          <cell r="D511" t="str">
            <v>HVAC C/O</v>
          </cell>
        </row>
        <row r="512">
          <cell r="A512" t="str">
            <v>1500007163</v>
          </cell>
          <cell r="B512" t="str">
            <v>070</v>
          </cell>
          <cell r="C512">
            <v>42198</v>
          </cell>
          <cell r="D512" t="str">
            <v>HVAC C/O</v>
          </cell>
        </row>
        <row r="513">
          <cell r="A513" t="str">
            <v>1500007164</v>
          </cell>
          <cell r="B513" t="str">
            <v>034</v>
          </cell>
          <cell r="C513">
            <v>42200</v>
          </cell>
          <cell r="D513" t="str">
            <v>RESIDENTIAL DETACHED PATIO</v>
          </cell>
        </row>
        <row r="514">
          <cell r="A514" t="str">
            <v>1500007165</v>
          </cell>
          <cell r="B514" t="str">
            <v>001</v>
          </cell>
          <cell r="C514">
            <v>42194</v>
          </cell>
          <cell r="D514" t="str">
            <v>PERMIT ALTERED TO LARGER SQ. FT.</v>
          </cell>
        </row>
        <row r="515">
          <cell r="A515" t="str">
            <v>1500007167</v>
          </cell>
          <cell r="B515" t="str">
            <v>054</v>
          </cell>
          <cell r="C515">
            <v>42193</v>
          </cell>
          <cell r="D515" t="str">
            <v>reroof comp R-38</v>
          </cell>
        </row>
        <row r="516">
          <cell r="A516" t="str">
            <v>1500007171</v>
          </cell>
          <cell r="B516" t="str">
            <v>072</v>
          </cell>
          <cell r="C516">
            <v>42193</v>
          </cell>
          <cell r="D516" t="str">
            <v>electric panel upgrade</v>
          </cell>
        </row>
        <row r="517">
          <cell r="A517" t="str">
            <v>1500007173</v>
          </cell>
          <cell r="B517" t="str">
            <v>072</v>
          </cell>
          <cell r="C517">
            <v>42198</v>
          </cell>
          <cell r="D517" t="str">
            <v>ROOF MOUNT SOLAR ON TILE</v>
          </cell>
        </row>
        <row r="518">
          <cell r="A518" t="str">
            <v>1500007174</v>
          </cell>
          <cell r="B518" t="str">
            <v>072</v>
          </cell>
          <cell r="C518">
            <v>42198</v>
          </cell>
          <cell r="D518" t="str">
            <v>ROOF MOUNT SOLAR ON TILE</v>
          </cell>
        </row>
        <row r="519">
          <cell r="A519" t="str">
            <v>1500007175</v>
          </cell>
          <cell r="B519" t="str">
            <v>072</v>
          </cell>
          <cell r="C519">
            <v>42194</v>
          </cell>
          <cell r="D519" t="str">
            <v>ROOF MOUNT SOLAR ON TILE</v>
          </cell>
        </row>
        <row r="520">
          <cell r="A520" t="str">
            <v>1500007176</v>
          </cell>
          <cell r="B520" t="str">
            <v>072</v>
          </cell>
          <cell r="C520">
            <v>42194</v>
          </cell>
          <cell r="D520" t="str">
            <v>ROOF MOUNT SOLAR ON TILE</v>
          </cell>
        </row>
        <row r="521">
          <cell r="A521" t="str">
            <v>1500007177</v>
          </cell>
          <cell r="B521" t="str">
            <v>072</v>
          </cell>
          <cell r="C521">
            <v>42207</v>
          </cell>
          <cell r="D521" t="str">
            <v>ROOF MOUNT SOLAR ON TILE</v>
          </cell>
        </row>
        <row r="522">
          <cell r="A522" t="str">
            <v>1500007178</v>
          </cell>
          <cell r="B522" t="str">
            <v>029</v>
          </cell>
          <cell r="C522">
            <v>42193</v>
          </cell>
          <cell r="D522" t="str">
            <v>RES SWIMMING POOL</v>
          </cell>
        </row>
        <row r="523">
          <cell r="A523" t="str">
            <v>1500007179</v>
          </cell>
          <cell r="B523" t="str">
            <v>070</v>
          </cell>
          <cell r="C523">
            <v>42194</v>
          </cell>
          <cell r="D523" t="str">
            <v>A/C CHANGEOUT</v>
          </cell>
        </row>
        <row r="524">
          <cell r="A524" t="str">
            <v>1500007180</v>
          </cell>
          <cell r="B524" t="str">
            <v>072</v>
          </cell>
          <cell r="C524">
            <v>42201</v>
          </cell>
          <cell r="D524" t="str">
            <v>ROOF MOUNT SOLAR ON COMP</v>
          </cell>
        </row>
        <row r="525">
          <cell r="A525" t="str">
            <v>1500007181</v>
          </cell>
          <cell r="B525" t="str">
            <v>072</v>
          </cell>
          <cell r="C525">
            <v>42193</v>
          </cell>
          <cell r="D525" t="str">
            <v>LANDSCAPE PEDISTAL</v>
          </cell>
        </row>
        <row r="526">
          <cell r="A526" t="str">
            <v>1500007182</v>
          </cell>
          <cell r="B526" t="str">
            <v>072</v>
          </cell>
          <cell r="C526">
            <v>42201</v>
          </cell>
          <cell r="D526" t="str">
            <v>ROOF MOUNT SOLAR ON COMP</v>
          </cell>
        </row>
        <row r="527">
          <cell r="A527" t="str">
            <v>1500007183</v>
          </cell>
          <cell r="B527" t="str">
            <v>072</v>
          </cell>
          <cell r="C527">
            <v>42201</v>
          </cell>
          <cell r="D527" t="str">
            <v>ROOF MOUNT SOLAR ON COMP</v>
          </cell>
        </row>
        <row r="528">
          <cell r="A528" t="str">
            <v>1500007184</v>
          </cell>
          <cell r="B528" t="str">
            <v>072</v>
          </cell>
          <cell r="C528">
            <v>42201</v>
          </cell>
          <cell r="D528" t="str">
            <v>ROOF MOUNT SOLAR ON COMP</v>
          </cell>
        </row>
        <row r="529">
          <cell r="A529" t="str">
            <v>1500007185</v>
          </cell>
          <cell r="B529" t="str">
            <v>072</v>
          </cell>
          <cell r="C529">
            <v>42201</v>
          </cell>
          <cell r="D529" t="str">
            <v>ROOF MOUNT SOLAR ON COMP - Structural</v>
          </cell>
        </row>
        <row r="530">
          <cell r="A530" t="str">
            <v>1500007186</v>
          </cell>
          <cell r="B530" t="str">
            <v>072</v>
          </cell>
          <cell r="C530">
            <v>42198</v>
          </cell>
          <cell r="D530" t="str">
            <v>ROOF MOUNT SOLAR ON COMP</v>
          </cell>
        </row>
        <row r="531">
          <cell r="A531" t="str">
            <v>1500007187</v>
          </cell>
          <cell r="B531" t="str">
            <v>072</v>
          </cell>
          <cell r="C531">
            <v>42213</v>
          </cell>
          <cell r="D531" t="str">
            <v>ROOF MOUNT SOLAR ON COMP</v>
          </cell>
        </row>
        <row r="532">
          <cell r="A532" t="str">
            <v>1500007188</v>
          </cell>
          <cell r="B532" t="str">
            <v>072</v>
          </cell>
          <cell r="C532">
            <v>42198</v>
          </cell>
          <cell r="D532" t="str">
            <v>ROOF MOUNT SOLAR ON COMP. - Structural</v>
          </cell>
        </row>
        <row r="533">
          <cell r="A533" t="str">
            <v>1500007193</v>
          </cell>
          <cell r="B533" t="str">
            <v>072</v>
          </cell>
          <cell r="C533">
            <v>42201</v>
          </cell>
          <cell r="D533" t="str">
            <v>ROOF MOUNT SOLAR ON TILE</v>
          </cell>
        </row>
        <row r="534">
          <cell r="A534" t="str">
            <v>1500007195</v>
          </cell>
          <cell r="B534" t="str">
            <v>072</v>
          </cell>
          <cell r="C534">
            <v>42201</v>
          </cell>
          <cell r="D534" t="str">
            <v>ROOF MOUNT SOLAR ON TILE</v>
          </cell>
        </row>
        <row r="535">
          <cell r="A535" t="str">
            <v>1500007196</v>
          </cell>
          <cell r="B535" t="str">
            <v>072</v>
          </cell>
          <cell r="C535">
            <v>42201</v>
          </cell>
          <cell r="D535" t="str">
            <v>ROOF MOUNT SOLAR ON TILE</v>
          </cell>
        </row>
        <row r="536">
          <cell r="A536" t="str">
            <v>1500007197</v>
          </cell>
          <cell r="B536" t="str">
            <v>072</v>
          </cell>
          <cell r="C536">
            <v>42201</v>
          </cell>
          <cell r="D536" t="str">
            <v>ROOF MOUNT SOLAR ON TILE</v>
          </cell>
        </row>
        <row r="537">
          <cell r="A537" t="str">
            <v>1500007198</v>
          </cell>
          <cell r="B537" t="str">
            <v>072</v>
          </cell>
          <cell r="C537">
            <v>42201</v>
          </cell>
          <cell r="D537" t="str">
            <v>ROOF MOUNT SOLAR ON TILE</v>
          </cell>
        </row>
        <row r="538">
          <cell r="A538" t="str">
            <v>1500007199</v>
          </cell>
          <cell r="B538" t="str">
            <v>072</v>
          </cell>
          <cell r="C538">
            <v>42201</v>
          </cell>
          <cell r="D538" t="str">
            <v>ROOF MOUNT SOLAR ON TILE</v>
          </cell>
        </row>
        <row r="539">
          <cell r="A539" t="str">
            <v>1500007200</v>
          </cell>
          <cell r="B539" t="str">
            <v>072</v>
          </cell>
          <cell r="C539">
            <v>42201</v>
          </cell>
          <cell r="D539" t="str">
            <v>ROOF MOUNT SOLAR ON TILE</v>
          </cell>
        </row>
        <row r="540">
          <cell r="A540" t="str">
            <v>1500007201</v>
          </cell>
          <cell r="B540" t="str">
            <v>072</v>
          </cell>
          <cell r="C540">
            <v>42201</v>
          </cell>
          <cell r="D540" t="str">
            <v>ROOF MOUNT SOLAR ON TILE - Structural</v>
          </cell>
        </row>
        <row r="541">
          <cell r="A541" t="str">
            <v>1500007202</v>
          </cell>
          <cell r="B541" t="str">
            <v>072</v>
          </cell>
          <cell r="C541">
            <v>42201</v>
          </cell>
          <cell r="D541" t="str">
            <v>ROOF MOUNT SOLAR ON TILE</v>
          </cell>
        </row>
        <row r="542">
          <cell r="A542" t="str">
            <v>1500007203</v>
          </cell>
          <cell r="B542" t="str">
            <v>072</v>
          </cell>
          <cell r="C542">
            <v>42201</v>
          </cell>
          <cell r="D542" t="str">
            <v>ROOF MOUNT SOLAR ON TILE</v>
          </cell>
        </row>
        <row r="543">
          <cell r="A543" t="str">
            <v>1500007204</v>
          </cell>
          <cell r="B543" t="str">
            <v>072</v>
          </cell>
          <cell r="C543">
            <v>42201</v>
          </cell>
          <cell r="D543" t="str">
            <v>ROOF MOUNT SOLAR ON TILE</v>
          </cell>
        </row>
        <row r="544">
          <cell r="A544" t="str">
            <v>1500007205</v>
          </cell>
          <cell r="B544" t="str">
            <v>072</v>
          </cell>
          <cell r="C544">
            <v>42201</v>
          </cell>
          <cell r="D544" t="str">
            <v>ROOF MOUNT SOLAR ON TILE</v>
          </cell>
        </row>
        <row r="545">
          <cell r="A545" t="str">
            <v>1500007206</v>
          </cell>
          <cell r="B545" t="str">
            <v>072</v>
          </cell>
          <cell r="C545">
            <v>42201</v>
          </cell>
          <cell r="D545" t="str">
            <v>ROOF MOUNT SOLAR ON TILE</v>
          </cell>
        </row>
        <row r="546">
          <cell r="A546" t="str">
            <v>1500007207</v>
          </cell>
          <cell r="B546" t="str">
            <v>072</v>
          </cell>
          <cell r="C546">
            <v>42201</v>
          </cell>
          <cell r="D546" t="str">
            <v>ROOF MOUNT SOLAR ON TILE</v>
          </cell>
        </row>
        <row r="547">
          <cell r="A547" t="str">
            <v>1500007208</v>
          </cell>
          <cell r="B547" t="str">
            <v>072</v>
          </cell>
          <cell r="C547">
            <v>42201</v>
          </cell>
          <cell r="D547" t="str">
            <v>ROOF MOUNT SOLAR ON TILE</v>
          </cell>
        </row>
        <row r="548">
          <cell r="A548" t="str">
            <v>1500007209</v>
          </cell>
          <cell r="B548" t="str">
            <v>072</v>
          </cell>
          <cell r="C548">
            <v>42201</v>
          </cell>
          <cell r="D548" t="str">
            <v>ROOF MOUNT SOLAR ON TILE</v>
          </cell>
        </row>
        <row r="549">
          <cell r="A549" t="str">
            <v>1500007210</v>
          </cell>
          <cell r="B549" t="str">
            <v>072</v>
          </cell>
          <cell r="C549">
            <v>42201</v>
          </cell>
          <cell r="D549" t="str">
            <v>ROOF MOUNT SOLAR ON TILE - Structural</v>
          </cell>
        </row>
        <row r="550">
          <cell r="A550" t="str">
            <v>1500007211</v>
          </cell>
          <cell r="B550" t="str">
            <v>072</v>
          </cell>
          <cell r="C550">
            <v>42201</v>
          </cell>
          <cell r="D550" t="str">
            <v>ROOF MOUNT SOLAR ON TILE</v>
          </cell>
        </row>
        <row r="551">
          <cell r="A551" t="str">
            <v>1500007212</v>
          </cell>
          <cell r="B551" t="str">
            <v>071</v>
          </cell>
          <cell r="C551">
            <v>42193</v>
          </cell>
          <cell r="D551" t="str">
            <v>WATER HEATER C/O</v>
          </cell>
        </row>
        <row r="552">
          <cell r="A552" t="str">
            <v>1500007213</v>
          </cell>
          <cell r="B552" t="str">
            <v>072</v>
          </cell>
          <cell r="C552">
            <v>42195</v>
          </cell>
          <cell r="D552" t="str">
            <v>ROOF MOUNT SOLAR ON TILE</v>
          </cell>
        </row>
        <row r="553">
          <cell r="A553" t="str">
            <v>1500007214</v>
          </cell>
          <cell r="B553" t="str">
            <v>029</v>
          </cell>
          <cell r="C553">
            <v>42193</v>
          </cell>
          <cell r="D553" t="str">
            <v>RES SWIMMING POOL</v>
          </cell>
        </row>
        <row r="554">
          <cell r="A554" t="str">
            <v>1500007215</v>
          </cell>
          <cell r="B554" t="str">
            <v>071</v>
          </cell>
          <cell r="C554">
            <v>42209</v>
          </cell>
          <cell r="D554" t="str">
            <v>SITE UTILITIES - SEWER</v>
          </cell>
        </row>
        <row r="555">
          <cell r="A555" t="str">
            <v>1500007217</v>
          </cell>
          <cell r="B555" t="str">
            <v>072</v>
          </cell>
          <cell r="C555">
            <v>42193</v>
          </cell>
          <cell r="D555" t="str">
            <v>ELECTRICAL PANEL C/O</v>
          </cell>
        </row>
        <row r="556">
          <cell r="A556" t="str">
            <v>1500007218</v>
          </cell>
          <cell r="B556" t="str">
            <v>054</v>
          </cell>
          <cell r="C556">
            <v>42193</v>
          </cell>
          <cell r="D556" t="str">
            <v>PARTIAL RE-ROOF W/LIGHTWEIGHT TILE</v>
          </cell>
        </row>
        <row r="557">
          <cell r="B557" t="str">
            <v>054</v>
          </cell>
          <cell r="C557">
            <v>42193</v>
          </cell>
          <cell r="D557" t="str">
            <v>570 CAPISTRANO</v>
          </cell>
        </row>
        <row r="558">
          <cell r="A558" t="str">
            <v>1500007219</v>
          </cell>
          <cell r="B558" t="str">
            <v>072</v>
          </cell>
          <cell r="C558">
            <v>42193</v>
          </cell>
          <cell r="D558" t="str">
            <v>TEMP POWER POLE</v>
          </cell>
        </row>
        <row r="559">
          <cell r="A559" t="str">
            <v>1500007220</v>
          </cell>
          <cell r="B559" t="str">
            <v>034</v>
          </cell>
          <cell r="C559">
            <v>42193</v>
          </cell>
          <cell r="D559" t="str">
            <v>PATIO 35' X 14' ON REAR OF HOUSE</v>
          </cell>
        </row>
        <row r="560">
          <cell r="A560" t="str">
            <v>1500007221</v>
          </cell>
          <cell r="B560" t="str">
            <v>037</v>
          </cell>
          <cell r="C560">
            <v>42195</v>
          </cell>
          <cell r="D560" t="str">
            <v>1063 SF TI #103</v>
          </cell>
        </row>
        <row r="561">
          <cell r="A561" t="str">
            <v>1500007222</v>
          </cell>
          <cell r="B561" t="str">
            <v>034</v>
          </cell>
          <cell r="C561">
            <v>42193</v>
          </cell>
          <cell r="D561" t="str">
            <v>PATIO</v>
          </cell>
        </row>
        <row r="562">
          <cell r="A562" t="str">
            <v>1500007223</v>
          </cell>
          <cell r="B562" t="str">
            <v>034</v>
          </cell>
          <cell r="C562">
            <v>42193</v>
          </cell>
          <cell r="D562" t="str">
            <v>REPLACE 7 WINDOWS</v>
          </cell>
        </row>
        <row r="563">
          <cell r="A563" t="str">
            <v>1500007225</v>
          </cell>
          <cell r="B563" t="str">
            <v>070</v>
          </cell>
          <cell r="C563">
            <v>42193</v>
          </cell>
          <cell r="D563" t="str">
            <v>A/C CHANGEOUT</v>
          </cell>
        </row>
        <row r="564">
          <cell r="A564" t="str">
            <v>1500007226</v>
          </cell>
          <cell r="B564" t="str">
            <v>065</v>
          </cell>
          <cell r="C564">
            <v>42216</v>
          </cell>
          <cell r="D564" t="str">
            <v>WALL SIGN - CHAIN COHN STILES</v>
          </cell>
        </row>
        <row r="565">
          <cell r="B565" t="str">
            <v>065</v>
          </cell>
          <cell r="C565">
            <v>42216</v>
          </cell>
          <cell r="D565" t="str">
            <v>two wall signs (e)(n)</v>
          </cell>
        </row>
        <row r="566">
          <cell r="A566" t="str">
            <v>1500007227</v>
          </cell>
          <cell r="B566" t="str">
            <v>001</v>
          </cell>
          <cell r="C566">
            <v>42199</v>
          </cell>
          <cell r="D566" t="str">
            <v>MODEL HOME - COVENANT ON FILE</v>
          </cell>
        </row>
        <row r="567">
          <cell r="B567" t="str">
            <v>001</v>
          </cell>
          <cell r="C567">
            <v>42199</v>
          </cell>
          <cell r="D567" t="str">
            <v>DOC 000215091606 RECORDED 7/14/15</v>
          </cell>
        </row>
        <row r="568">
          <cell r="A568" t="str">
            <v>1500007228</v>
          </cell>
          <cell r="B568" t="str">
            <v>065</v>
          </cell>
          <cell r="C568">
            <v>42199</v>
          </cell>
          <cell r="D568" t="str">
            <v>2 WALL SIGNS - SENDAS MEDICAL</v>
          </cell>
        </row>
        <row r="569">
          <cell r="B569" t="str">
            <v>065</v>
          </cell>
          <cell r="C569">
            <v>42199</v>
          </cell>
          <cell r="D569" t="str">
            <v>2 wall signs (e) (w)</v>
          </cell>
        </row>
        <row r="570">
          <cell r="A570" t="str">
            <v>1500007229</v>
          </cell>
          <cell r="B570" t="str">
            <v>065</v>
          </cell>
          <cell r="C570">
            <v>42206</v>
          </cell>
          <cell r="D570" t="str">
            <v>WALL SIGN - UMAIMA JAMALUDDIN MD</v>
          </cell>
        </row>
        <row r="571">
          <cell r="B571" t="str">
            <v>065</v>
          </cell>
          <cell r="C571">
            <v>42206</v>
          </cell>
          <cell r="D571" t="str">
            <v>one wall sign (s)</v>
          </cell>
        </row>
        <row r="572">
          <cell r="A572" t="str">
            <v>1500007231</v>
          </cell>
          <cell r="B572" t="str">
            <v>034</v>
          </cell>
          <cell r="C572">
            <v>42193</v>
          </cell>
          <cell r="D572" t="str">
            <v>ALUMINUM PATIO HALF LATTICE HALF SOLID</v>
          </cell>
        </row>
        <row r="573">
          <cell r="B573" t="str">
            <v>034</v>
          </cell>
          <cell r="C573">
            <v>42193</v>
          </cell>
          <cell r="D573" t="str">
            <v>18 X 32  WITH ELECTRIC</v>
          </cell>
        </row>
        <row r="574">
          <cell r="B574" t="str">
            <v>034</v>
          </cell>
          <cell r="C574">
            <v>42193</v>
          </cell>
          <cell r="D574" t="str">
            <v/>
          </cell>
        </row>
        <row r="575">
          <cell r="A575" t="str">
            <v>1500007232</v>
          </cell>
          <cell r="B575" t="str">
            <v>070</v>
          </cell>
          <cell r="C575">
            <v>42200</v>
          </cell>
          <cell r="D575" t="str">
            <v>HVAC C/O</v>
          </cell>
        </row>
        <row r="576">
          <cell r="A576" t="str">
            <v>1500007233</v>
          </cell>
          <cell r="B576" t="str">
            <v>072</v>
          </cell>
          <cell r="C576">
            <v>42199</v>
          </cell>
          <cell r="D576" t="str">
            <v>ROOF MOUNT SOLAR ON TILE</v>
          </cell>
        </row>
        <row r="577">
          <cell r="A577" t="str">
            <v>1500007234</v>
          </cell>
          <cell r="B577" t="str">
            <v>072</v>
          </cell>
          <cell r="C577">
            <v>42199</v>
          </cell>
          <cell r="D577" t="str">
            <v>ROOF MOUNT SOLAR ON TILE</v>
          </cell>
        </row>
        <row r="578">
          <cell r="A578" t="str">
            <v>1500007235</v>
          </cell>
          <cell r="B578" t="str">
            <v>071</v>
          </cell>
          <cell r="C578">
            <v>42195</v>
          </cell>
          <cell r="D578" t="str">
            <v>WATER HEATER C/O</v>
          </cell>
        </row>
        <row r="579">
          <cell r="A579" t="str">
            <v>1500007236</v>
          </cell>
          <cell r="B579" t="str">
            <v>070</v>
          </cell>
          <cell r="C579">
            <v>42194</v>
          </cell>
          <cell r="D579" t="str">
            <v>HVAC C/O</v>
          </cell>
        </row>
        <row r="580">
          <cell r="A580" t="str">
            <v>1500007237</v>
          </cell>
          <cell r="B580" t="str">
            <v>072</v>
          </cell>
          <cell r="C580">
            <v>42199</v>
          </cell>
          <cell r="D580" t="str">
            <v>ROOF MOUNT SOLAR ON TILE</v>
          </cell>
        </row>
        <row r="581">
          <cell r="A581" t="str">
            <v>1500007238</v>
          </cell>
          <cell r="B581" t="str">
            <v>072</v>
          </cell>
          <cell r="C581">
            <v>42199</v>
          </cell>
          <cell r="D581" t="str">
            <v>ROOF MOUNT SOLAR ON TILE</v>
          </cell>
        </row>
        <row r="582">
          <cell r="A582" t="str">
            <v>1500007239</v>
          </cell>
          <cell r="B582" t="str">
            <v>072</v>
          </cell>
          <cell r="C582">
            <v>42199</v>
          </cell>
          <cell r="D582" t="str">
            <v>ROOF MOUNT SOLAR ON TILLE</v>
          </cell>
        </row>
        <row r="583">
          <cell r="A583" t="str">
            <v>1500007240</v>
          </cell>
          <cell r="B583" t="str">
            <v>072</v>
          </cell>
          <cell r="C583">
            <v>42199</v>
          </cell>
          <cell r="D583" t="str">
            <v>ROOF MOUNT SOLAR ON TILE</v>
          </cell>
        </row>
        <row r="584">
          <cell r="A584" t="str">
            <v>1500007241</v>
          </cell>
          <cell r="B584" t="str">
            <v>072</v>
          </cell>
          <cell r="C584">
            <v>42200</v>
          </cell>
          <cell r="D584" t="str">
            <v>ROOF MOUNT SOLAR ON TILE</v>
          </cell>
        </row>
        <row r="585">
          <cell r="A585" t="str">
            <v>1500007242</v>
          </cell>
          <cell r="B585" t="str">
            <v>029</v>
          </cell>
          <cell r="C585">
            <v>42194</v>
          </cell>
          <cell r="D585" t="str">
            <v>RESIDENTIAL SWIMMING POOL WITH WITH</v>
          </cell>
        </row>
        <row r="586">
          <cell r="B586" t="str">
            <v>029</v>
          </cell>
          <cell r="C586">
            <v>42194</v>
          </cell>
          <cell r="D586" t="str">
            <v>SAFETY FENCE</v>
          </cell>
        </row>
        <row r="587">
          <cell r="A587" t="str">
            <v>1500007243</v>
          </cell>
          <cell r="B587" t="str">
            <v>054</v>
          </cell>
          <cell r="C587">
            <v>42194</v>
          </cell>
          <cell r="D587" t="str">
            <v>REROOF COMP  NO ATTIC, COOF ROOF DOVE</v>
          </cell>
        </row>
        <row r="588">
          <cell r="B588" t="str">
            <v>054</v>
          </cell>
          <cell r="C588">
            <v>42194</v>
          </cell>
          <cell r="D588" t="str">
            <v>WHITE MALARKEY SHINGLES  PRODUCT ID#</v>
          </cell>
        </row>
        <row r="589">
          <cell r="B589" t="str">
            <v>054</v>
          </cell>
          <cell r="C589">
            <v>42194</v>
          </cell>
          <cell r="D589" t="str">
            <v>0850-0013</v>
          </cell>
        </row>
        <row r="590">
          <cell r="A590" t="str">
            <v>1500007244</v>
          </cell>
          <cell r="B590" t="str">
            <v>072</v>
          </cell>
          <cell r="C590">
            <v>42199</v>
          </cell>
          <cell r="D590" t="str">
            <v>ROOF MOUNT SOLAR ON COMP</v>
          </cell>
        </row>
        <row r="591">
          <cell r="A591" t="str">
            <v>1500007246</v>
          </cell>
          <cell r="B591" t="str">
            <v>071</v>
          </cell>
          <cell r="C591">
            <v>42194</v>
          </cell>
          <cell r="D591" t="str">
            <v>WATER HEATER CHANGEOUT</v>
          </cell>
        </row>
        <row r="592">
          <cell r="A592" t="str">
            <v>1500007247</v>
          </cell>
          <cell r="B592" t="str">
            <v>037</v>
          </cell>
          <cell r="C592">
            <v>42198</v>
          </cell>
          <cell r="D592" t="str">
            <v>REPAIR DAMAGE TO BUILDING FROM VEHICLE</v>
          </cell>
        </row>
        <row r="593">
          <cell r="B593" t="str">
            <v>037</v>
          </cell>
          <cell r="C593">
            <v>42198</v>
          </cell>
          <cell r="D593" t="str">
            <v>"RED ZONE SPORTS BAR"</v>
          </cell>
        </row>
        <row r="594">
          <cell r="A594" t="str">
            <v>1500007248</v>
          </cell>
          <cell r="B594" t="str">
            <v>071</v>
          </cell>
          <cell r="C594">
            <v>42194</v>
          </cell>
          <cell r="D594" t="str">
            <v>WATER HEATER CHANGEOUT</v>
          </cell>
        </row>
        <row r="595">
          <cell r="A595" t="str">
            <v>1500007249</v>
          </cell>
          <cell r="B595" t="str">
            <v>071</v>
          </cell>
          <cell r="C595">
            <v>42194</v>
          </cell>
          <cell r="D595" t="str">
            <v>WATER HEATER CHANGEOUT</v>
          </cell>
        </row>
        <row r="596">
          <cell r="A596" t="str">
            <v>1500007250</v>
          </cell>
          <cell r="B596" t="str">
            <v>071</v>
          </cell>
          <cell r="C596">
            <v>42194</v>
          </cell>
          <cell r="D596" t="str">
            <v>WATER HEATER CHANGEOUT</v>
          </cell>
        </row>
        <row r="597">
          <cell r="A597" t="str">
            <v>1500007251</v>
          </cell>
          <cell r="B597" t="str">
            <v>071</v>
          </cell>
          <cell r="C597">
            <v>42194</v>
          </cell>
          <cell r="D597" t="str">
            <v>WATER HEATER CHANGEOUT</v>
          </cell>
        </row>
        <row r="598">
          <cell r="A598" t="str">
            <v>1500007252</v>
          </cell>
          <cell r="B598" t="str">
            <v>072</v>
          </cell>
          <cell r="C598">
            <v>42201</v>
          </cell>
          <cell r="D598" t="str">
            <v>ROOF MOUNT SOLAR ON TILE</v>
          </cell>
        </row>
        <row r="599">
          <cell r="A599" t="str">
            <v>1500007253</v>
          </cell>
          <cell r="B599" t="str">
            <v>071</v>
          </cell>
          <cell r="C599">
            <v>42194</v>
          </cell>
          <cell r="D599" t="str">
            <v>WATER HEATER CHANGEOUT</v>
          </cell>
        </row>
        <row r="600">
          <cell r="A600" t="str">
            <v>1500007254</v>
          </cell>
          <cell r="B600" t="str">
            <v>072</v>
          </cell>
          <cell r="C600">
            <v>42201</v>
          </cell>
          <cell r="D600" t="str">
            <v>ROOF MOUNT SOLAR ON TILE</v>
          </cell>
        </row>
        <row r="601">
          <cell r="A601" t="str">
            <v>1500007255</v>
          </cell>
          <cell r="B601" t="str">
            <v>072</v>
          </cell>
          <cell r="C601">
            <v>42201</v>
          </cell>
          <cell r="D601" t="str">
            <v>ROOF MOUNT SOLAR ON COMP</v>
          </cell>
        </row>
        <row r="602">
          <cell r="A602" t="str">
            <v>1500007257</v>
          </cell>
          <cell r="B602" t="str">
            <v>070</v>
          </cell>
          <cell r="C602">
            <v>42194</v>
          </cell>
          <cell r="D602" t="str">
            <v>A/C CHANGEOUT</v>
          </cell>
        </row>
        <row r="603">
          <cell r="A603" t="str">
            <v>1500007259</v>
          </cell>
          <cell r="B603" t="str">
            <v>070</v>
          </cell>
          <cell r="C603">
            <v>42194</v>
          </cell>
          <cell r="D603" t="str">
            <v>HVAC C/O</v>
          </cell>
        </row>
        <row r="604">
          <cell r="A604" t="str">
            <v>1500007260</v>
          </cell>
          <cell r="B604" t="str">
            <v>070</v>
          </cell>
          <cell r="C604">
            <v>42194</v>
          </cell>
          <cell r="D604" t="str">
            <v>HVAC C/O</v>
          </cell>
        </row>
        <row r="605">
          <cell r="A605" t="str">
            <v>1500007272</v>
          </cell>
          <cell r="B605" t="str">
            <v>072</v>
          </cell>
          <cell r="C605">
            <v>42205</v>
          </cell>
          <cell r="D605" t="str">
            <v>RES SOLAR ON TILE</v>
          </cell>
        </row>
        <row r="606">
          <cell r="A606" t="str">
            <v>1500007273</v>
          </cell>
          <cell r="B606" t="str">
            <v>072</v>
          </cell>
          <cell r="C606">
            <v>42194</v>
          </cell>
          <cell r="D606" t="str">
            <v>SERVICE PANEL UPGRADE</v>
          </cell>
        </row>
        <row r="607">
          <cell r="A607" t="str">
            <v>1500007274</v>
          </cell>
          <cell r="B607" t="str">
            <v>034</v>
          </cell>
          <cell r="C607">
            <v>42194</v>
          </cell>
          <cell r="D607" t="str">
            <v>RES PATIO COVER</v>
          </cell>
        </row>
        <row r="608">
          <cell r="A608" t="str">
            <v>1500007275</v>
          </cell>
          <cell r="B608" t="str">
            <v>054</v>
          </cell>
          <cell r="C608">
            <v>42194</v>
          </cell>
          <cell r="D608" t="str">
            <v>RES RE-ROOF W/INSULATION</v>
          </cell>
        </row>
        <row r="609">
          <cell r="A609" t="str">
            <v>1500007276</v>
          </cell>
          <cell r="B609" t="str">
            <v>070</v>
          </cell>
          <cell r="C609">
            <v>42194</v>
          </cell>
          <cell r="D609" t="str">
            <v>A/C C/O</v>
          </cell>
        </row>
        <row r="610">
          <cell r="A610" t="str">
            <v>1500007277</v>
          </cell>
          <cell r="B610" t="str">
            <v>072</v>
          </cell>
          <cell r="C610">
            <v>42205</v>
          </cell>
          <cell r="D610" t="str">
            <v>RES SOLAR ON COMP</v>
          </cell>
        </row>
        <row r="611">
          <cell r="A611" t="str">
            <v>1500007278</v>
          </cell>
          <cell r="B611" t="str">
            <v>054</v>
          </cell>
          <cell r="C611">
            <v>42194</v>
          </cell>
          <cell r="D611" t="str">
            <v>REROOF COMP  R-38</v>
          </cell>
        </row>
        <row r="612">
          <cell r="A612" t="str">
            <v>1500007279</v>
          </cell>
          <cell r="B612" t="str">
            <v>070</v>
          </cell>
          <cell r="C612">
            <v>42194</v>
          </cell>
          <cell r="D612" t="str">
            <v>A/C CHANGEOUT</v>
          </cell>
        </row>
        <row r="613">
          <cell r="A613" t="str">
            <v>1500007280</v>
          </cell>
          <cell r="B613" t="str">
            <v>072</v>
          </cell>
          <cell r="C613">
            <v>42194</v>
          </cell>
          <cell r="D613" t="str">
            <v>UNDERGROUND ELECTRICAL FOR PATIO</v>
          </cell>
        </row>
        <row r="614">
          <cell r="A614" t="str">
            <v>1500007281</v>
          </cell>
          <cell r="B614" t="str">
            <v>072</v>
          </cell>
          <cell r="C614">
            <v>42198</v>
          </cell>
          <cell r="D614" t="str">
            <v>ROOF MOUNT SOLAR ON TILE</v>
          </cell>
        </row>
        <row r="615">
          <cell r="A615" t="str">
            <v>1500007282</v>
          </cell>
          <cell r="B615" t="str">
            <v>072</v>
          </cell>
          <cell r="C615">
            <v>42198</v>
          </cell>
          <cell r="D615" t="str">
            <v>ROOF MOUNT SOLAR ON TILE</v>
          </cell>
        </row>
        <row r="616">
          <cell r="A616" t="str">
            <v>1500007283</v>
          </cell>
          <cell r="B616" t="str">
            <v>072</v>
          </cell>
          <cell r="C616">
            <v>42198</v>
          </cell>
          <cell r="D616" t="str">
            <v>ROOF MOUNT SOLAR ON TILE</v>
          </cell>
        </row>
        <row r="617">
          <cell r="A617" t="str">
            <v>1500007284</v>
          </cell>
          <cell r="B617" t="str">
            <v>072</v>
          </cell>
          <cell r="C617">
            <v>42198</v>
          </cell>
          <cell r="D617" t="str">
            <v>ROOF MOUNT SOLAR ON TILE</v>
          </cell>
        </row>
        <row r="618">
          <cell r="A618" t="str">
            <v>1500007285</v>
          </cell>
          <cell r="B618" t="str">
            <v>072</v>
          </cell>
          <cell r="C618">
            <v>42198</v>
          </cell>
          <cell r="D618" t="str">
            <v>ROOF MOUNT SOLAR ON TILE</v>
          </cell>
        </row>
        <row r="619">
          <cell r="A619" t="str">
            <v>1500007286</v>
          </cell>
          <cell r="B619" t="str">
            <v>054</v>
          </cell>
          <cell r="C619">
            <v>42194</v>
          </cell>
          <cell r="D619" t="str">
            <v>REROOF COMP R-38</v>
          </cell>
        </row>
        <row r="620">
          <cell r="A620" t="str">
            <v>1500007287</v>
          </cell>
          <cell r="B620" t="str">
            <v>072</v>
          </cell>
          <cell r="C620">
            <v>42212</v>
          </cell>
          <cell r="D620" t="str">
            <v>ROOF MOUNT SOLAR ON TILE</v>
          </cell>
        </row>
        <row r="621">
          <cell r="A621" t="str">
            <v>1500007301</v>
          </cell>
          <cell r="B621" t="str">
            <v>034</v>
          </cell>
          <cell r="C621">
            <v>42194</v>
          </cell>
          <cell r="D621" t="str">
            <v>ALUMINUM LATTICE PATIO WITH POST TENSION</v>
          </cell>
        </row>
        <row r="622">
          <cell r="B622" t="str">
            <v>034</v>
          </cell>
          <cell r="C622">
            <v>42194</v>
          </cell>
          <cell r="D622" t="str">
            <v>REQUIREMENTS</v>
          </cell>
        </row>
        <row r="623">
          <cell r="A623" t="str">
            <v>1500007302</v>
          </cell>
          <cell r="B623" t="str">
            <v>054</v>
          </cell>
          <cell r="C623">
            <v>42194</v>
          </cell>
          <cell r="D623" t="str">
            <v>RESIDENTIAL REROOF WITH R38</v>
          </cell>
        </row>
        <row r="624">
          <cell r="A624" t="str">
            <v>1500007303</v>
          </cell>
          <cell r="B624" t="str">
            <v>034</v>
          </cell>
          <cell r="C624">
            <v>42194</v>
          </cell>
          <cell r="D624" t="str">
            <v>ALUMINUM PATIO 12 X 40</v>
          </cell>
        </row>
        <row r="625">
          <cell r="B625" t="str">
            <v>034</v>
          </cell>
          <cell r="C625">
            <v>42194</v>
          </cell>
          <cell r="D625" t="str">
            <v>WITH ELECTRICAL FOR FANS</v>
          </cell>
        </row>
        <row r="626">
          <cell r="A626" t="str">
            <v>1500007304</v>
          </cell>
          <cell r="B626" t="str">
            <v>034</v>
          </cell>
          <cell r="C626">
            <v>42194</v>
          </cell>
          <cell r="D626" t="str">
            <v>FIRE REHAB TO INCLUDE: PRE FAB TRUSSES</v>
          </cell>
        </row>
        <row r="627">
          <cell r="B627" t="str">
            <v>034</v>
          </cell>
          <cell r="C627">
            <v>42194</v>
          </cell>
          <cell r="D627" t="str">
            <v>FOR HALF THE ROOF, FRAMING, INSULATION,</v>
          </cell>
        </row>
        <row r="628">
          <cell r="B628" t="str">
            <v>034</v>
          </cell>
          <cell r="C628">
            <v>42194</v>
          </cell>
          <cell r="D628" t="str">
            <v>DRYWALL, PLUMBING, ELECTRICAL, HVAC,</v>
          </cell>
        </row>
        <row r="629">
          <cell r="B629" t="str">
            <v>034</v>
          </cell>
          <cell r="C629">
            <v>42194</v>
          </cell>
          <cell r="D629" t="str">
            <v>WATER HEATER</v>
          </cell>
        </row>
        <row r="630">
          <cell r="B630" t="str">
            <v>034</v>
          </cell>
          <cell r="C630">
            <v>42194</v>
          </cell>
          <cell r="D630" t="str">
            <v/>
          </cell>
        </row>
        <row r="631">
          <cell r="A631" t="str">
            <v>1500007305</v>
          </cell>
          <cell r="B631" t="str">
            <v>054</v>
          </cell>
          <cell r="C631">
            <v>42195</v>
          </cell>
          <cell r="D631" t="str">
            <v>REROOF COMP COOL ROOF</v>
          </cell>
        </row>
        <row r="632">
          <cell r="A632" t="str">
            <v>1500007306</v>
          </cell>
          <cell r="B632" t="str">
            <v>071</v>
          </cell>
          <cell r="C632">
            <v>42195</v>
          </cell>
          <cell r="D632" t="str">
            <v>W/H C/O</v>
          </cell>
        </row>
        <row r="633">
          <cell r="A633" t="str">
            <v>1500007307</v>
          </cell>
          <cell r="B633" t="str">
            <v>070</v>
          </cell>
          <cell r="C633">
            <v>42195</v>
          </cell>
          <cell r="D633" t="str">
            <v>A/C CHANGEOUT</v>
          </cell>
        </row>
        <row r="634">
          <cell r="A634" t="str">
            <v>1500007308</v>
          </cell>
          <cell r="B634" t="str">
            <v>072</v>
          </cell>
          <cell r="C634">
            <v>42199</v>
          </cell>
          <cell r="D634" t="str">
            <v>ROOF MOUNT SOLAR ON TILE</v>
          </cell>
        </row>
        <row r="635">
          <cell r="A635" t="str">
            <v>1500007309</v>
          </cell>
          <cell r="B635" t="str">
            <v>072</v>
          </cell>
          <cell r="C635">
            <v>42199</v>
          </cell>
          <cell r="D635" t="str">
            <v>ROOF MOUNT SOLAR ON TILE</v>
          </cell>
        </row>
        <row r="636">
          <cell r="A636" t="str">
            <v>1500007310</v>
          </cell>
          <cell r="B636" t="str">
            <v>072</v>
          </cell>
          <cell r="C636">
            <v>42199</v>
          </cell>
          <cell r="D636" t="str">
            <v>ROOF MOUNT SOLAR ON TILE</v>
          </cell>
        </row>
        <row r="637">
          <cell r="A637" t="str">
            <v>1500007311</v>
          </cell>
          <cell r="B637" t="str">
            <v>072</v>
          </cell>
          <cell r="C637">
            <v>42199</v>
          </cell>
          <cell r="D637" t="str">
            <v>ROOF MOUNT SOLAR ON TILE</v>
          </cell>
        </row>
        <row r="638">
          <cell r="A638" t="str">
            <v>1500007312</v>
          </cell>
          <cell r="B638" t="str">
            <v>072</v>
          </cell>
          <cell r="C638">
            <v>42199</v>
          </cell>
          <cell r="D638" t="str">
            <v>ROOF MOUNT SOLAR ON TILE</v>
          </cell>
        </row>
        <row r="639">
          <cell r="A639" t="str">
            <v>1500007313</v>
          </cell>
          <cell r="B639" t="str">
            <v>072</v>
          </cell>
          <cell r="C639">
            <v>42199</v>
          </cell>
          <cell r="D639" t="str">
            <v>ROOF MOUNT SOLAR ON TILE</v>
          </cell>
        </row>
        <row r="640">
          <cell r="A640" t="str">
            <v>1500007314</v>
          </cell>
          <cell r="B640" t="str">
            <v>072</v>
          </cell>
          <cell r="C640">
            <v>42199</v>
          </cell>
          <cell r="D640" t="str">
            <v>ROOF MOUNT SOLAR ON TILE</v>
          </cell>
        </row>
        <row r="641">
          <cell r="A641" t="str">
            <v>1500007315</v>
          </cell>
          <cell r="B641" t="str">
            <v>070</v>
          </cell>
          <cell r="C641">
            <v>42195</v>
          </cell>
          <cell r="D641" t="str">
            <v>A/C C/O</v>
          </cell>
        </row>
        <row r="642">
          <cell r="A642" t="str">
            <v>1500007316</v>
          </cell>
          <cell r="B642" t="str">
            <v>072</v>
          </cell>
          <cell r="C642">
            <v>42200</v>
          </cell>
          <cell r="D642" t="str">
            <v>ROOF MOUNT SOLAR ON TILE</v>
          </cell>
        </row>
        <row r="643">
          <cell r="A643" t="str">
            <v>1500007317</v>
          </cell>
          <cell r="B643" t="str">
            <v>070</v>
          </cell>
          <cell r="C643">
            <v>42195</v>
          </cell>
          <cell r="D643" t="str">
            <v>A/C</v>
          </cell>
        </row>
        <row r="644">
          <cell r="A644" t="str">
            <v>1500007318</v>
          </cell>
          <cell r="B644" t="str">
            <v>072</v>
          </cell>
          <cell r="C644">
            <v>42200</v>
          </cell>
          <cell r="D644" t="str">
            <v>ROOF MOUNT SOLAR ON TILE</v>
          </cell>
        </row>
        <row r="645">
          <cell r="A645" t="str">
            <v>1500007319</v>
          </cell>
          <cell r="B645" t="str">
            <v>072</v>
          </cell>
          <cell r="C645">
            <v>42209</v>
          </cell>
          <cell r="D645" t="str">
            <v>ROOF MOUNT SOLAR ON TILE</v>
          </cell>
        </row>
        <row r="646">
          <cell r="A646" t="str">
            <v>1500007320</v>
          </cell>
          <cell r="B646" t="str">
            <v>072</v>
          </cell>
          <cell r="C646">
            <v>42201</v>
          </cell>
          <cell r="D646" t="str">
            <v>ROOF MOUNT SOLAR ON TILE</v>
          </cell>
        </row>
        <row r="647">
          <cell r="A647" t="str">
            <v>1500007321</v>
          </cell>
          <cell r="B647" t="str">
            <v>072</v>
          </cell>
          <cell r="C647">
            <v>42200</v>
          </cell>
          <cell r="D647" t="str">
            <v>ROOF MOUNT SOLAR ON TILE</v>
          </cell>
        </row>
        <row r="648">
          <cell r="A648" t="str">
            <v>1500007322</v>
          </cell>
          <cell r="B648" t="str">
            <v>072</v>
          </cell>
          <cell r="C648">
            <v>42200</v>
          </cell>
          <cell r="D648" t="str">
            <v>ROOF MOUNT SOLAR ON TILE</v>
          </cell>
        </row>
        <row r="649">
          <cell r="A649" t="str">
            <v>1500007323</v>
          </cell>
          <cell r="B649" t="str">
            <v>072</v>
          </cell>
          <cell r="C649">
            <v>42200</v>
          </cell>
          <cell r="D649" t="str">
            <v>ROOF MOUNT SOLAR ON COMP</v>
          </cell>
        </row>
        <row r="650">
          <cell r="A650" t="str">
            <v>1500007324</v>
          </cell>
          <cell r="B650" t="str">
            <v>072</v>
          </cell>
          <cell r="C650">
            <v>42200</v>
          </cell>
          <cell r="D650" t="str">
            <v>ROOF MOUNT SOLAR ON COMP</v>
          </cell>
        </row>
        <row r="651">
          <cell r="A651" t="str">
            <v>1500007325</v>
          </cell>
          <cell r="B651" t="str">
            <v>072</v>
          </cell>
          <cell r="C651">
            <v>42200</v>
          </cell>
          <cell r="D651" t="str">
            <v>ROOF MOUNT SOLAR ON COMP</v>
          </cell>
        </row>
        <row r="652">
          <cell r="A652" t="str">
            <v>1500007326</v>
          </cell>
          <cell r="B652" t="str">
            <v>072</v>
          </cell>
          <cell r="C652">
            <v>42195</v>
          </cell>
          <cell r="D652" t="str">
            <v>ELECTRIC PANEL UPGRADE FOR SOLAR</v>
          </cell>
        </row>
        <row r="653">
          <cell r="A653" t="str">
            <v>1500007327</v>
          </cell>
          <cell r="B653" t="str">
            <v>072</v>
          </cell>
          <cell r="C653">
            <v>42195</v>
          </cell>
          <cell r="D653" t="str">
            <v>ELECTRIC PANEL UPGRADE</v>
          </cell>
        </row>
        <row r="654">
          <cell r="A654" t="str">
            <v>1500007328</v>
          </cell>
          <cell r="B654" t="str">
            <v>072</v>
          </cell>
          <cell r="C654">
            <v>42195</v>
          </cell>
          <cell r="D654" t="str">
            <v>ELECTRIC PANEL UPGRADE  #B</v>
          </cell>
        </row>
        <row r="655">
          <cell r="A655" t="str">
            <v>1500007329</v>
          </cell>
          <cell r="B655" t="str">
            <v>072</v>
          </cell>
          <cell r="C655">
            <v>42195</v>
          </cell>
          <cell r="D655" t="str">
            <v>ELECTRIC PANEL UPGRADE</v>
          </cell>
        </row>
        <row r="656">
          <cell r="A656" t="str">
            <v>1500007330</v>
          </cell>
          <cell r="B656" t="str">
            <v>072</v>
          </cell>
          <cell r="C656">
            <v>42195</v>
          </cell>
          <cell r="D656" t="str">
            <v>ELECTRIC PANEL UPGRADE</v>
          </cell>
        </row>
        <row r="657">
          <cell r="A657" t="str">
            <v>1500007331</v>
          </cell>
          <cell r="B657" t="str">
            <v>072</v>
          </cell>
          <cell r="C657">
            <v>42195</v>
          </cell>
          <cell r="D657" t="str">
            <v>ELECTRIC PANEL UPGRADE</v>
          </cell>
        </row>
        <row r="658">
          <cell r="A658" t="str">
            <v>1500007332</v>
          </cell>
          <cell r="B658" t="str">
            <v>072</v>
          </cell>
          <cell r="C658">
            <v>42195</v>
          </cell>
          <cell r="D658" t="str">
            <v>ELECTRIC PANEL UPGRADE</v>
          </cell>
        </row>
        <row r="659">
          <cell r="A659" t="str">
            <v>1500007333</v>
          </cell>
          <cell r="B659" t="str">
            <v>072</v>
          </cell>
          <cell r="C659">
            <v>42195</v>
          </cell>
          <cell r="D659" t="str">
            <v>ELECTRIC PANEL UPGRADE</v>
          </cell>
        </row>
        <row r="660">
          <cell r="A660" t="str">
            <v>1500007334</v>
          </cell>
          <cell r="B660" t="str">
            <v>072</v>
          </cell>
          <cell r="C660">
            <v>42195</v>
          </cell>
          <cell r="D660" t="str">
            <v>ELECTRIC PANEL UPGRADE</v>
          </cell>
        </row>
        <row r="661">
          <cell r="A661" t="str">
            <v>1500007335</v>
          </cell>
          <cell r="B661" t="str">
            <v>072</v>
          </cell>
          <cell r="C661">
            <v>42195</v>
          </cell>
          <cell r="D661" t="str">
            <v>ELECTRIC PANEL UPGRADE</v>
          </cell>
        </row>
        <row r="662">
          <cell r="A662" t="str">
            <v>1500007336</v>
          </cell>
          <cell r="B662" t="str">
            <v>072</v>
          </cell>
          <cell r="C662">
            <v>42195</v>
          </cell>
          <cell r="D662" t="str">
            <v>ELECTRIC PANEL UPGRADE</v>
          </cell>
        </row>
        <row r="663">
          <cell r="A663" t="str">
            <v>1500007337</v>
          </cell>
          <cell r="B663" t="str">
            <v>034</v>
          </cell>
          <cell r="C663">
            <v>42195</v>
          </cell>
          <cell r="D663" t="str">
            <v>BATHROOM REMODEL - ELECT. &amp; SHOWER</v>
          </cell>
        </row>
        <row r="664">
          <cell r="A664" t="str">
            <v>1500007338</v>
          </cell>
          <cell r="B664" t="str">
            <v>072</v>
          </cell>
          <cell r="C664">
            <v>42200</v>
          </cell>
          <cell r="D664" t="str">
            <v>RES SOLAR ON TILE</v>
          </cell>
        </row>
        <row r="665">
          <cell r="A665" t="str">
            <v>1500007339</v>
          </cell>
          <cell r="B665" t="str">
            <v>072</v>
          </cell>
          <cell r="C665">
            <v>42199</v>
          </cell>
          <cell r="D665" t="str">
            <v>ROOF MOUNT SOLAR ON COMP</v>
          </cell>
        </row>
        <row r="666">
          <cell r="A666" t="str">
            <v>1500007340</v>
          </cell>
          <cell r="B666" t="str">
            <v>072</v>
          </cell>
          <cell r="C666">
            <v>42199</v>
          </cell>
          <cell r="D666" t="str">
            <v>ROOF MOUNT SOLAR ON COMP</v>
          </cell>
        </row>
        <row r="667">
          <cell r="A667" t="str">
            <v>1500007341</v>
          </cell>
          <cell r="B667" t="str">
            <v>070</v>
          </cell>
          <cell r="C667">
            <v>42195</v>
          </cell>
          <cell r="D667" t="str">
            <v>HVAC C/O</v>
          </cell>
        </row>
        <row r="668">
          <cell r="A668" t="str">
            <v>1500007342</v>
          </cell>
          <cell r="B668" t="str">
            <v>070</v>
          </cell>
          <cell r="C668">
            <v>42195</v>
          </cell>
          <cell r="D668" t="str">
            <v>A/C CHANGEOUT</v>
          </cell>
        </row>
        <row r="669">
          <cell r="A669" t="str">
            <v>1500007343</v>
          </cell>
          <cell r="B669" t="str">
            <v>034</v>
          </cell>
          <cell r="C669">
            <v>42195</v>
          </cell>
          <cell r="D669" t="str">
            <v>ALUMINUM 13 X 46 PATIO WITH ELECTRIC AND</v>
          </cell>
        </row>
        <row r="670">
          <cell r="B670" t="str">
            <v>034</v>
          </cell>
          <cell r="C670">
            <v>42195</v>
          </cell>
          <cell r="D670" t="str">
            <v>12 X 12 FREESTANDING ALUMINUM PATIO WITH</v>
          </cell>
        </row>
        <row r="671">
          <cell r="B671" t="str">
            <v>034</v>
          </cell>
          <cell r="C671">
            <v>42195</v>
          </cell>
          <cell r="D671" t="str">
            <v>ELECTRIC</v>
          </cell>
        </row>
        <row r="672">
          <cell r="A672" t="str">
            <v>1500007344</v>
          </cell>
          <cell r="B672" t="str">
            <v>034</v>
          </cell>
          <cell r="C672">
            <v>42195</v>
          </cell>
          <cell r="D672" t="str">
            <v>ALUMINUM PATIO @ ENTRANCE</v>
          </cell>
        </row>
        <row r="673">
          <cell r="B673" t="str">
            <v>034</v>
          </cell>
          <cell r="C673">
            <v>42195</v>
          </cell>
          <cell r="D673" t="str">
            <v/>
          </cell>
        </row>
        <row r="674">
          <cell r="A674" t="str">
            <v>1500007345</v>
          </cell>
          <cell r="B674" t="str">
            <v>029</v>
          </cell>
          <cell r="C674">
            <v>42195</v>
          </cell>
          <cell r="D674" t="str">
            <v>POOL ONLY</v>
          </cell>
        </row>
        <row r="675">
          <cell r="A675" t="str">
            <v>1500007347</v>
          </cell>
          <cell r="B675" t="str">
            <v>070</v>
          </cell>
          <cell r="C675">
            <v>42200</v>
          </cell>
          <cell r="D675" t="str">
            <v>HVAC C/O</v>
          </cell>
        </row>
        <row r="676">
          <cell r="A676" t="str">
            <v>1500007348</v>
          </cell>
          <cell r="B676" t="str">
            <v>072</v>
          </cell>
          <cell r="C676">
            <v>42195</v>
          </cell>
          <cell r="D676" t="str">
            <v>ADD ELECTRICAL FOR WELL PUMP</v>
          </cell>
        </row>
        <row r="677">
          <cell r="A677" t="str">
            <v>1500007349</v>
          </cell>
          <cell r="B677" t="str">
            <v>072</v>
          </cell>
          <cell r="C677">
            <v>42195</v>
          </cell>
          <cell r="D677" t="str">
            <v>UNDERGROUND ELECTRICAL FOR FUTURE SPA</v>
          </cell>
        </row>
        <row r="678">
          <cell r="A678" t="str">
            <v>1500007350</v>
          </cell>
          <cell r="B678" t="str">
            <v>070</v>
          </cell>
          <cell r="C678">
            <v>42200</v>
          </cell>
          <cell r="D678" t="str">
            <v>HVAC C/O</v>
          </cell>
        </row>
        <row r="679">
          <cell r="A679" t="str">
            <v>1500007351</v>
          </cell>
          <cell r="B679" t="str">
            <v>054</v>
          </cell>
          <cell r="C679">
            <v>42195</v>
          </cell>
          <cell r="D679" t="str">
            <v>RES RE-ROOF W/INSULATION</v>
          </cell>
        </row>
        <row r="680">
          <cell r="A680" t="str">
            <v>1500007352</v>
          </cell>
          <cell r="B680" t="str">
            <v>054</v>
          </cell>
          <cell r="C680">
            <v>42195</v>
          </cell>
          <cell r="D680" t="str">
            <v>RESIDENTIAL REROOF WITH COOL ROOF ON</v>
          </cell>
        </row>
        <row r="681">
          <cell r="B681" t="str">
            <v>054</v>
          </cell>
          <cell r="C681">
            <v>42195</v>
          </cell>
          <cell r="D681" t="str">
            <v>CONDOS. FLAT ROOF AT MECHANICAL WELL</v>
          </cell>
        </row>
        <row r="682">
          <cell r="B682" t="str">
            <v>054</v>
          </cell>
          <cell r="C682">
            <v>42195</v>
          </cell>
          <cell r="D682" t="str">
            <v>ONLY. BLDG 1-10</v>
          </cell>
        </row>
        <row r="683">
          <cell r="A683" t="str">
            <v>1500007353</v>
          </cell>
          <cell r="B683" t="str">
            <v>054</v>
          </cell>
          <cell r="C683">
            <v>42195</v>
          </cell>
          <cell r="D683" t="str">
            <v>RESIDENTIAL REROOF WITH COOL ROOF ON</v>
          </cell>
        </row>
        <row r="684">
          <cell r="B684" t="str">
            <v>054</v>
          </cell>
          <cell r="C684">
            <v>42195</v>
          </cell>
          <cell r="D684" t="str">
            <v>CONDOS. FLAT ROOF AT MECHANICAL WELL</v>
          </cell>
        </row>
        <row r="685">
          <cell r="B685" t="str">
            <v>054</v>
          </cell>
          <cell r="C685">
            <v>42195</v>
          </cell>
          <cell r="D685" t="str">
            <v>ONLY. BLDG 20-22</v>
          </cell>
        </row>
        <row r="686">
          <cell r="A686" t="str">
            <v>1500007354</v>
          </cell>
          <cell r="B686" t="str">
            <v>054</v>
          </cell>
          <cell r="C686">
            <v>42195</v>
          </cell>
          <cell r="D686" t="str">
            <v>RESIDENTIAL REROOF WITH COOL ROOF ON</v>
          </cell>
        </row>
        <row r="687">
          <cell r="B687" t="str">
            <v>054</v>
          </cell>
          <cell r="C687">
            <v>42195</v>
          </cell>
          <cell r="D687" t="str">
            <v>CONDOS. FLAT ROOF AT MECHANICAL WELL</v>
          </cell>
        </row>
        <row r="688">
          <cell r="B688" t="str">
            <v>054</v>
          </cell>
          <cell r="C688">
            <v>42195</v>
          </cell>
          <cell r="D688" t="str">
            <v>ONLY. BLDG 17-18-19</v>
          </cell>
        </row>
        <row r="689">
          <cell r="A689" t="str">
            <v>1500007355</v>
          </cell>
          <cell r="B689" t="str">
            <v>054</v>
          </cell>
          <cell r="C689">
            <v>42195</v>
          </cell>
          <cell r="D689" t="str">
            <v>REROOF COMP R-38</v>
          </cell>
        </row>
        <row r="690">
          <cell r="A690" t="str">
            <v>1500007356</v>
          </cell>
          <cell r="B690" t="str">
            <v>072</v>
          </cell>
          <cell r="C690">
            <v>42209</v>
          </cell>
          <cell r="D690" t="str">
            <v>ROOF MOUNT SOLAR ON TILE</v>
          </cell>
        </row>
        <row r="691">
          <cell r="A691" t="str">
            <v>1500007357</v>
          </cell>
          <cell r="B691" t="str">
            <v>072</v>
          </cell>
          <cell r="C691">
            <v>42195</v>
          </cell>
          <cell r="D691" t="str">
            <v>ELECTRICAL PANEL C/O</v>
          </cell>
        </row>
        <row r="692">
          <cell r="A692" t="str">
            <v>1500007358</v>
          </cell>
          <cell r="B692" t="str">
            <v>034</v>
          </cell>
          <cell r="C692">
            <v>42195</v>
          </cell>
          <cell r="D692" t="str">
            <v>RES PATIO COVER</v>
          </cell>
        </row>
        <row r="693">
          <cell r="B693" t="str">
            <v>034</v>
          </cell>
          <cell r="C693">
            <v>42195</v>
          </cell>
          <cell r="D693" t="str">
            <v>PROPERTY HAS 11' SET BACK ON MONITOR</v>
          </cell>
        </row>
        <row r="694">
          <cell r="B694" t="str">
            <v>034</v>
          </cell>
          <cell r="C694">
            <v>42195</v>
          </cell>
          <cell r="D694" t="str">
            <v>SIDE</v>
          </cell>
        </row>
        <row r="695">
          <cell r="A695" t="str">
            <v>1500007361</v>
          </cell>
          <cell r="B695" t="str">
            <v>070</v>
          </cell>
          <cell r="C695">
            <v>42198</v>
          </cell>
          <cell r="D695" t="str">
            <v>A/C CHANGEOUT</v>
          </cell>
        </row>
        <row r="696">
          <cell r="A696" t="str">
            <v>1500007362</v>
          </cell>
          <cell r="B696" t="str">
            <v>070</v>
          </cell>
          <cell r="C696">
            <v>42198</v>
          </cell>
          <cell r="D696" t="str">
            <v>A/C CHANGEOUT</v>
          </cell>
        </row>
        <row r="697">
          <cell r="B697" t="str">
            <v>070</v>
          </cell>
          <cell r="C697">
            <v>42198</v>
          </cell>
          <cell r="D697" t="str">
            <v>#B</v>
          </cell>
        </row>
        <row r="698">
          <cell r="A698" t="str">
            <v>1500007363</v>
          </cell>
          <cell r="B698" t="str">
            <v>070</v>
          </cell>
          <cell r="C698">
            <v>42198</v>
          </cell>
          <cell r="D698" t="str">
            <v>A/C CHANGEOUT #B</v>
          </cell>
        </row>
        <row r="699">
          <cell r="A699" t="str">
            <v>1500007364</v>
          </cell>
          <cell r="B699" t="str">
            <v>070</v>
          </cell>
          <cell r="C699">
            <v>42198</v>
          </cell>
          <cell r="D699" t="str">
            <v>A/C CHANGEOUT</v>
          </cell>
        </row>
        <row r="700">
          <cell r="A700" t="str">
            <v>1500007365</v>
          </cell>
          <cell r="B700" t="str">
            <v>070</v>
          </cell>
          <cell r="C700">
            <v>42198</v>
          </cell>
          <cell r="D700" t="str">
            <v>A/C CHANGEOUT</v>
          </cell>
        </row>
        <row r="701">
          <cell r="A701" t="str">
            <v>1500007366</v>
          </cell>
          <cell r="B701" t="str">
            <v>070</v>
          </cell>
          <cell r="C701">
            <v>42198</v>
          </cell>
          <cell r="D701" t="str">
            <v>A/C CHANAGEOUT</v>
          </cell>
        </row>
        <row r="702">
          <cell r="A702" t="str">
            <v>1500007367</v>
          </cell>
          <cell r="B702" t="str">
            <v>070</v>
          </cell>
          <cell r="C702">
            <v>42198</v>
          </cell>
          <cell r="D702" t="str">
            <v>A/C CHANGEOUT</v>
          </cell>
        </row>
        <row r="703">
          <cell r="A703" t="str">
            <v>1500007368</v>
          </cell>
          <cell r="B703" t="str">
            <v>070</v>
          </cell>
          <cell r="C703">
            <v>42200</v>
          </cell>
          <cell r="D703" t="str">
            <v>HVAC C/O</v>
          </cell>
        </row>
        <row r="704">
          <cell r="A704" t="str">
            <v>1500007369</v>
          </cell>
          <cell r="B704" t="str">
            <v>070</v>
          </cell>
          <cell r="C704">
            <v>42200</v>
          </cell>
          <cell r="D704" t="str">
            <v>HVAC C/O</v>
          </cell>
        </row>
        <row r="705">
          <cell r="A705" t="str">
            <v>1500007374</v>
          </cell>
          <cell r="B705" t="str">
            <v>070</v>
          </cell>
          <cell r="C705">
            <v>42200</v>
          </cell>
          <cell r="D705" t="str">
            <v>HVAC C/O</v>
          </cell>
        </row>
        <row r="706">
          <cell r="A706" t="str">
            <v>1500007375</v>
          </cell>
          <cell r="B706" t="str">
            <v>070</v>
          </cell>
          <cell r="C706">
            <v>42200</v>
          </cell>
          <cell r="D706" t="str">
            <v>HVAC C/O</v>
          </cell>
        </row>
        <row r="707">
          <cell r="A707" t="str">
            <v>1500007376</v>
          </cell>
          <cell r="B707" t="str">
            <v>045</v>
          </cell>
          <cell r="C707">
            <v>42198</v>
          </cell>
          <cell r="D707" t="str">
            <v>DEMO - MOBILE HOME</v>
          </cell>
        </row>
        <row r="708">
          <cell r="A708" t="str">
            <v>1500007377</v>
          </cell>
          <cell r="B708" t="str">
            <v>070</v>
          </cell>
          <cell r="C708">
            <v>42200</v>
          </cell>
          <cell r="D708" t="str">
            <v>GAS INSERT</v>
          </cell>
        </row>
        <row r="709">
          <cell r="A709" t="str">
            <v>1500007378</v>
          </cell>
          <cell r="B709" t="str">
            <v>029</v>
          </cell>
          <cell r="C709">
            <v>42198</v>
          </cell>
          <cell r="D709" t="str">
            <v>POOL ONLY</v>
          </cell>
        </row>
        <row r="710">
          <cell r="A710" t="str">
            <v>1500007379</v>
          </cell>
          <cell r="B710" t="str">
            <v>070</v>
          </cell>
          <cell r="C710">
            <v>42200</v>
          </cell>
          <cell r="D710" t="str">
            <v>HVAC C/O</v>
          </cell>
        </row>
        <row r="711">
          <cell r="A711" t="str">
            <v>1500007381</v>
          </cell>
          <cell r="B711" t="str">
            <v>037</v>
          </cell>
          <cell r="C711">
            <v>42215</v>
          </cell>
          <cell r="D711" t="str">
            <v>ADDING METER TO EXISTING SERVICE TO</v>
          </cell>
        </row>
        <row r="712">
          <cell r="B712" t="str">
            <v>037</v>
          </cell>
          <cell r="C712">
            <v>42215</v>
          </cell>
          <cell r="D712" t="str">
            <v>SPLIT MAINTENANCE FROM MAIN.</v>
          </cell>
        </row>
        <row r="713">
          <cell r="A713" t="str">
            <v>1500007382</v>
          </cell>
          <cell r="B713" t="str">
            <v>070</v>
          </cell>
          <cell r="C713">
            <v>42200</v>
          </cell>
          <cell r="D713" t="str">
            <v>GAS INSERT</v>
          </cell>
        </row>
        <row r="714">
          <cell r="A714" t="str">
            <v>1500007383</v>
          </cell>
          <cell r="B714" t="str">
            <v>070</v>
          </cell>
          <cell r="C714">
            <v>42202</v>
          </cell>
          <cell r="D714" t="str">
            <v>HVAC C/O</v>
          </cell>
        </row>
        <row r="715">
          <cell r="A715" t="str">
            <v>1500007384</v>
          </cell>
          <cell r="B715" t="str">
            <v>060</v>
          </cell>
          <cell r="C715">
            <v>42198</v>
          </cell>
          <cell r="D715" t="str">
            <v>DEMO TILE</v>
          </cell>
        </row>
        <row r="716">
          <cell r="A716" t="str">
            <v>1500007386</v>
          </cell>
          <cell r="B716" t="str">
            <v>054</v>
          </cell>
          <cell r="C716">
            <v>42198</v>
          </cell>
          <cell r="D716" t="str">
            <v>RESIDENTIAL REROOF - REMOVING SHAKE AND</v>
          </cell>
        </row>
        <row r="717">
          <cell r="B717" t="str">
            <v>054</v>
          </cell>
          <cell r="C717">
            <v>42198</v>
          </cell>
          <cell r="D717" t="str">
            <v>REPLACING WITH 1/2 COMP AND 1/2 LIGHT</v>
          </cell>
        </row>
        <row r="718">
          <cell r="B718" t="str">
            <v>054</v>
          </cell>
          <cell r="C718">
            <v>42198</v>
          </cell>
          <cell r="D718" t="str">
            <v>WEIGHT TILE. RADIANT BARRIER</v>
          </cell>
        </row>
        <row r="719">
          <cell r="A719" t="str">
            <v>1500007388</v>
          </cell>
          <cell r="B719" t="str">
            <v>072</v>
          </cell>
          <cell r="C719">
            <v>42207</v>
          </cell>
          <cell r="D719" t="str">
            <v>roof mount solar on tile</v>
          </cell>
        </row>
        <row r="720">
          <cell r="A720" t="str">
            <v>1500007389</v>
          </cell>
          <cell r="B720" t="str">
            <v>029</v>
          </cell>
          <cell r="C720">
            <v>42198</v>
          </cell>
          <cell r="D720" t="str">
            <v>pool only</v>
          </cell>
        </row>
        <row r="721">
          <cell r="A721" t="str">
            <v>1500007390</v>
          </cell>
          <cell r="B721" t="str">
            <v>070</v>
          </cell>
          <cell r="C721">
            <v>42198</v>
          </cell>
          <cell r="D721" t="str">
            <v>HVAC C/O</v>
          </cell>
        </row>
        <row r="722">
          <cell r="A722" t="str">
            <v>1500007391</v>
          </cell>
          <cell r="B722" t="str">
            <v>070</v>
          </cell>
          <cell r="C722">
            <v>42198</v>
          </cell>
          <cell r="D722" t="str">
            <v>A/C CHANGEOUT</v>
          </cell>
        </row>
        <row r="723">
          <cell r="A723" t="str">
            <v>1500007392</v>
          </cell>
          <cell r="B723" t="str">
            <v>072</v>
          </cell>
          <cell r="C723">
            <v>42198</v>
          </cell>
          <cell r="D723" t="str">
            <v>ELECTRICAL PANEL REPLACEMENT</v>
          </cell>
        </row>
        <row r="724">
          <cell r="A724" t="str">
            <v>1500007393</v>
          </cell>
          <cell r="B724" t="str">
            <v>070</v>
          </cell>
          <cell r="C724">
            <v>42198</v>
          </cell>
          <cell r="D724" t="str">
            <v>A/C CHANGEOUT</v>
          </cell>
        </row>
        <row r="725">
          <cell r="A725" t="str">
            <v>1500007394</v>
          </cell>
          <cell r="B725" t="str">
            <v>071</v>
          </cell>
          <cell r="C725">
            <v>42198</v>
          </cell>
          <cell r="D725" t="str">
            <v>REPLACING SINK IN TATOO PARLOR</v>
          </cell>
        </row>
        <row r="726">
          <cell r="A726" t="str">
            <v>1500007395</v>
          </cell>
          <cell r="B726" t="str">
            <v>054</v>
          </cell>
          <cell r="C726">
            <v>42198</v>
          </cell>
          <cell r="D726" t="str">
            <v>RES RE-ROOF W/INSULATION</v>
          </cell>
        </row>
        <row r="727">
          <cell r="A727" t="str">
            <v>1500007396</v>
          </cell>
          <cell r="B727" t="str">
            <v>072</v>
          </cell>
          <cell r="C727">
            <v>42206</v>
          </cell>
          <cell r="D727" t="str">
            <v>ROOF MOUNT SOLAR ON TILE</v>
          </cell>
        </row>
        <row r="728">
          <cell r="A728" t="str">
            <v>1500007397</v>
          </cell>
          <cell r="B728" t="str">
            <v>072</v>
          </cell>
          <cell r="C728">
            <v>42206</v>
          </cell>
          <cell r="D728" t="str">
            <v>ROOF MOUNT SOLAR ON TILE</v>
          </cell>
        </row>
        <row r="729">
          <cell r="A729" t="str">
            <v>1500007398</v>
          </cell>
          <cell r="B729" t="str">
            <v>072</v>
          </cell>
          <cell r="C729">
            <v>42206</v>
          </cell>
          <cell r="D729" t="str">
            <v>ROOF MOUNT SOLAR ON TILE</v>
          </cell>
        </row>
        <row r="730">
          <cell r="A730" t="str">
            <v>1500007399</v>
          </cell>
          <cell r="B730" t="str">
            <v>029</v>
          </cell>
          <cell r="C730">
            <v>42198</v>
          </cell>
          <cell r="D730" t="str">
            <v>RESIDENTIAL SWIMMING POOL WITH DOOR</v>
          </cell>
        </row>
        <row r="731">
          <cell r="B731" t="str">
            <v>029</v>
          </cell>
          <cell r="C731">
            <v>42198</v>
          </cell>
          <cell r="D731" t="str">
            <v>ALARMS</v>
          </cell>
        </row>
        <row r="732">
          <cell r="A732" t="str">
            <v>1500007400</v>
          </cell>
          <cell r="B732" t="str">
            <v>065</v>
          </cell>
          <cell r="C732">
            <v>42208</v>
          </cell>
          <cell r="D732" t="str">
            <v>3 WALL SIGNS "SUMMIT HILLS"</v>
          </cell>
        </row>
        <row r="733">
          <cell r="B733" t="str">
            <v>065</v>
          </cell>
          <cell r="C733">
            <v>42208</v>
          </cell>
          <cell r="D733" t="str">
            <v>3 wall signs (e) The Point at Summit</v>
          </cell>
        </row>
        <row r="734">
          <cell r="B734" t="str">
            <v>065</v>
          </cell>
          <cell r="C734">
            <v>42208</v>
          </cell>
          <cell r="D734" t="str">
            <v>Hills.</v>
          </cell>
        </row>
        <row r="735">
          <cell r="A735" t="str">
            <v>1500007402</v>
          </cell>
          <cell r="B735" t="str">
            <v>072</v>
          </cell>
          <cell r="C735">
            <v>42207</v>
          </cell>
          <cell r="D735" t="str">
            <v>ROOF MOUNT SOLAR ON TILE</v>
          </cell>
        </row>
        <row r="736">
          <cell r="A736" t="str">
            <v>1500007403</v>
          </cell>
          <cell r="B736" t="str">
            <v>072</v>
          </cell>
          <cell r="C736">
            <v>42207</v>
          </cell>
          <cell r="D736" t="str">
            <v>ROOF MOUNT SOLAR ON TILE</v>
          </cell>
        </row>
        <row r="737">
          <cell r="A737" t="str">
            <v>1500007404</v>
          </cell>
          <cell r="B737" t="str">
            <v>072</v>
          </cell>
          <cell r="C737">
            <v>42207</v>
          </cell>
          <cell r="D737" t="str">
            <v>ROOF MOUNT SOLAR ON TILE</v>
          </cell>
        </row>
        <row r="738">
          <cell r="A738" t="str">
            <v>1500007406</v>
          </cell>
          <cell r="B738" t="str">
            <v>072</v>
          </cell>
          <cell r="C738">
            <v>42207</v>
          </cell>
          <cell r="D738" t="str">
            <v>ROOF MOUNT SOLAR ON COMP</v>
          </cell>
        </row>
        <row r="739">
          <cell r="A739" t="str">
            <v>1500007407</v>
          </cell>
          <cell r="B739" t="str">
            <v>072</v>
          </cell>
          <cell r="C739">
            <v>42207</v>
          </cell>
          <cell r="D739" t="str">
            <v>ROOF MOUNT SOLAR ON COMP - Structural</v>
          </cell>
        </row>
        <row r="740">
          <cell r="A740" t="str">
            <v>1500007408</v>
          </cell>
          <cell r="B740" t="str">
            <v>072</v>
          </cell>
          <cell r="C740">
            <v>42209</v>
          </cell>
          <cell r="D740" t="str">
            <v>ROOF MOUNT SOLAR ON COMP</v>
          </cell>
        </row>
        <row r="741">
          <cell r="A741" t="str">
            <v>1500007409</v>
          </cell>
          <cell r="B741" t="str">
            <v>072</v>
          </cell>
          <cell r="C741">
            <v>42207</v>
          </cell>
          <cell r="D741" t="str">
            <v>ROOF MOUNT SOLAR ON COMP</v>
          </cell>
        </row>
        <row r="742">
          <cell r="A742" t="str">
            <v>1500007410</v>
          </cell>
          <cell r="B742" t="str">
            <v>072</v>
          </cell>
          <cell r="C742">
            <v>42207</v>
          </cell>
          <cell r="D742" t="str">
            <v>ROOF MOUNT SOLAR ON COMP</v>
          </cell>
        </row>
        <row r="743">
          <cell r="A743" t="str">
            <v>1500007411</v>
          </cell>
          <cell r="B743" t="str">
            <v>072</v>
          </cell>
          <cell r="C743">
            <v>42207</v>
          </cell>
          <cell r="D743" t="str">
            <v>ROOF MOUNT SOLAR ON COMP</v>
          </cell>
        </row>
        <row r="744">
          <cell r="A744" t="str">
            <v>1500007412</v>
          </cell>
          <cell r="B744" t="str">
            <v>072</v>
          </cell>
          <cell r="C744">
            <v>42207</v>
          </cell>
          <cell r="D744" t="str">
            <v>ROOF MOUNT SOLAR ON COMP</v>
          </cell>
        </row>
        <row r="745">
          <cell r="A745" t="str">
            <v>1500007413</v>
          </cell>
          <cell r="B745" t="str">
            <v>072</v>
          </cell>
          <cell r="C745">
            <v>42207</v>
          </cell>
          <cell r="D745" t="str">
            <v>ROOF MOUNT SOLAR ON COMP</v>
          </cell>
        </row>
        <row r="746">
          <cell r="A746" t="str">
            <v>1500007415</v>
          </cell>
          <cell r="B746" t="str">
            <v>072</v>
          </cell>
          <cell r="C746">
            <v>42207</v>
          </cell>
          <cell r="D746" t="str">
            <v>ROOF MOUNT SOLAR ON COMP</v>
          </cell>
        </row>
        <row r="747">
          <cell r="A747" t="str">
            <v>1500007416</v>
          </cell>
          <cell r="B747" t="str">
            <v>072</v>
          </cell>
          <cell r="C747">
            <v>42207</v>
          </cell>
          <cell r="D747" t="str">
            <v>ROOF MOUNT SOLAR ON TILE</v>
          </cell>
        </row>
        <row r="748">
          <cell r="A748" t="str">
            <v>1500007417</v>
          </cell>
          <cell r="B748" t="str">
            <v>072</v>
          </cell>
          <cell r="C748">
            <v>42207</v>
          </cell>
          <cell r="D748" t="str">
            <v>ROOF MOUNT SOLAR ON TILE</v>
          </cell>
        </row>
        <row r="749">
          <cell r="B749" t="str">
            <v>072</v>
          </cell>
          <cell r="C749">
            <v>42207</v>
          </cell>
          <cell r="D749" t="str">
            <v>GATE CODE #1942</v>
          </cell>
        </row>
        <row r="750">
          <cell r="A750" t="str">
            <v>1500007418</v>
          </cell>
          <cell r="B750" t="str">
            <v>072</v>
          </cell>
          <cell r="C750">
            <v>42207</v>
          </cell>
          <cell r="D750" t="str">
            <v>ROOF MOUNT SOLAR ON TILE</v>
          </cell>
        </row>
        <row r="751">
          <cell r="A751" t="str">
            <v>1500007419</v>
          </cell>
          <cell r="B751" t="str">
            <v>072</v>
          </cell>
          <cell r="C751">
            <v>42209</v>
          </cell>
          <cell r="D751" t="str">
            <v>ROOF MOUNT SOLAR ON TILE</v>
          </cell>
        </row>
        <row r="752">
          <cell r="A752" t="str">
            <v>1500007420</v>
          </cell>
          <cell r="B752" t="str">
            <v>072</v>
          </cell>
          <cell r="C752">
            <v>42207</v>
          </cell>
          <cell r="D752" t="str">
            <v>ROOF MOUNT SOLAR ON TILE</v>
          </cell>
        </row>
        <row r="753">
          <cell r="A753" t="str">
            <v>1500007421</v>
          </cell>
          <cell r="B753" t="str">
            <v>072</v>
          </cell>
          <cell r="C753">
            <v>42207</v>
          </cell>
          <cell r="D753" t="str">
            <v>ROOF MOUNT SOLAR ON TILE</v>
          </cell>
        </row>
        <row r="754">
          <cell r="A754" t="str">
            <v>1500007423</v>
          </cell>
          <cell r="B754" t="str">
            <v>072</v>
          </cell>
          <cell r="C754">
            <v>42207</v>
          </cell>
          <cell r="D754" t="str">
            <v>ROOF MOUNT SOLAR ON TILE</v>
          </cell>
        </row>
        <row r="755">
          <cell r="A755" t="str">
            <v>1500007424</v>
          </cell>
          <cell r="B755" t="str">
            <v>072</v>
          </cell>
          <cell r="C755">
            <v>42207</v>
          </cell>
          <cell r="D755" t="str">
            <v>ROOF MOUNT SOLAR ON TILE</v>
          </cell>
        </row>
        <row r="756">
          <cell r="A756" t="str">
            <v>1500007425</v>
          </cell>
          <cell r="B756" t="str">
            <v>072</v>
          </cell>
          <cell r="C756">
            <v>42207</v>
          </cell>
          <cell r="D756" t="str">
            <v>ROOF MOUNT SOLAR ON TILE</v>
          </cell>
        </row>
        <row r="757">
          <cell r="A757" t="str">
            <v>1500007426</v>
          </cell>
          <cell r="B757" t="str">
            <v>072</v>
          </cell>
          <cell r="C757">
            <v>42207</v>
          </cell>
          <cell r="D757" t="str">
            <v>ROOF MOUNT SOLAR ON TILE</v>
          </cell>
        </row>
        <row r="758">
          <cell r="A758" t="str">
            <v>1500007427</v>
          </cell>
          <cell r="B758" t="str">
            <v>072</v>
          </cell>
          <cell r="C758">
            <v>42207</v>
          </cell>
          <cell r="D758" t="str">
            <v>ROOF MOUNT SOLAR ON TILE</v>
          </cell>
        </row>
        <row r="759">
          <cell r="A759" t="str">
            <v>1500007428</v>
          </cell>
          <cell r="B759" t="str">
            <v>072</v>
          </cell>
          <cell r="C759">
            <v>42207</v>
          </cell>
          <cell r="D759" t="str">
            <v>ROOF MOUNT SOLAR ON TILE</v>
          </cell>
        </row>
        <row r="760">
          <cell r="A760" t="str">
            <v>1500007429</v>
          </cell>
          <cell r="B760" t="str">
            <v>072</v>
          </cell>
          <cell r="C760">
            <v>42207</v>
          </cell>
          <cell r="D760" t="str">
            <v>ROOF MOUNT SOLAR ON TILE</v>
          </cell>
        </row>
        <row r="761">
          <cell r="A761" t="str">
            <v>1500007430</v>
          </cell>
          <cell r="B761" t="str">
            <v>072</v>
          </cell>
          <cell r="C761">
            <v>42207</v>
          </cell>
          <cell r="D761" t="str">
            <v>ROOF MOUNT SOLAR ON TILE</v>
          </cell>
        </row>
        <row r="762">
          <cell r="A762" t="str">
            <v>1500007431</v>
          </cell>
          <cell r="B762" t="str">
            <v>072</v>
          </cell>
          <cell r="C762">
            <v>42207</v>
          </cell>
          <cell r="D762" t="str">
            <v>ROOF MOUNT SOLAR ON TILE - Structural</v>
          </cell>
        </row>
        <row r="763">
          <cell r="A763" t="str">
            <v>1500007432</v>
          </cell>
          <cell r="B763" t="str">
            <v>072</v>
          </cell>
          <cell r="C763">
            <v>42207</v>
          </cell>
          <cell r="D763" t="str">
            <v>ROOF MOUNT SOLAR ON TILE</v>
          </cell>
        </row>
        <row r="764">
          <cell r="A764" t="str">
            <v>1500007433</v>
          </cell>
          <cell r="B764" t="str">
            <v>072</v>
          </cell>
          <cell r="C764">
            <v>42207</v>
          </cell>
          <cell r="D764" t="str">
            <v>ROOF MOUNT SOLAR ON TILE</v>
          </cell>
        </row>
        <row r="765">
          <cell r="A765" t="str">
            <v>1500007434</v>
          </cell>
          <cell r="B765" t="str">
            <v>072</v>
          </cell>
          <cell r="C765">
            <v>42207</v>
          </cell>
          <cell r="D765" t="str">
            <v>ROOF MOUNT SOLAR ON TILE - Structural</v>
          </cell>
        </row>
        <row r="766">
          <cell r="A766" t="str">
            <v>1500007435</v>
          </cell>
          <cell r="B766" t="str">
            <v>072</v>
          </cell>
          <cell r="C766">
            <v>42207</v>
          </cell>
          <cell r="D766" t="str">
            <v>ROOF MOUNT SOLAR ON TILE</v>
          </cell>
        </row>
        <row r="767">
          <cell r="A767" t="str">
            <v>1500007436</v>
          </cell>
          <cell r="B767" t="str">
            <v>072</v>
          </cell>
          <cell r="C767">
            <v>42207</v>
          </cell>
          <cell r="D767" t="str">
            <v>ROOF MOUNT SOLAR ON TILE</v>
          </cell>
        </row>
        <row r="768">
          <cell r="A768" t="str">
            <v>1500007437</v>
          </cell>
          <cell r="B768" t="str">
            <v>072</v>
          </cell>
          <cell r="C768">
            <v>42207</v>
          </cell>
          <cell r="D768" t="str">
            <v>ROOF MOUNT SOLAR ON TILE</v>
          </cell>
        </row>
        <row r="769">
          <cell r="A769" t="str">
            <v>1500007438</v>
          </cell>
          <cell r="B769" t="str">
            <v>072</v>
          </cell>
          <cell r="C769">
            <v>42207</v>
          </cell>
          <cell r="D769" t="str">
            <v>ROOF MOUNT SOLAR ON TILE</v>
          </cell>
        </row>
        <row r="770">
          <cell r="A770" t="str">
            <v>1500007439</v>
          </cell>
          <cell r="B770" t="str">
            <v>072</v>
          </cell>
          <cell r="C770">
            <v>42207</v>
          </cell>
          <cell r="D770" t="str">
            <v>ROOF MOUNT SOLAR ON TILE</v>
          </cell>
        </row>
        <row r="771">
          <cell r="A771" t="str">
            <v>1500007440</v>
          </cell>
          <cell r="B771" t="str">
            <v>072</v>
          </cell>
          <cell r="C771">
            <v>42207</v>
          </cell>
          <cell r="D771" t="str">
            <v>ROOF MOUNT SOLAR ON TILE</v>
          </cell>
        </row>
        <row r="772">
          <cell r="A772" t="str">
            <v>1500007441</v>
          </cell>
          <cell r="B772" t="str">
            <v>071</v>
          </cell>
          <cell r="C772">
            <v>42198</v>
          </cell>
          <cell r="D772" t="str">
            <v>GAS LINE</v>
          </cell>
        </row>
        <row r="773">
          <cell r="A773" t="str">
            <v>1500007443</v>
          </cell>
          <cell r="B773" t="str">
            <v>072</v>
          </cell>
          <cell r="C773">
            <v>42198</v>
          </cell>
          <cell r="D773" t="str">
            <v>ELECTRICAL PANEL C/O</v>
          </cell>
        </row>
        <row r="774">
          <cell r="A774" t="str">
            <v>1500007444</v>
          </cell>
          <cell r="B774" t="str">
            <v>034</v>
          </cell>
          <cell r="C774">
            <v>42198</v>
          </cell>
          <cell r="D774" t="str">
            <v>CHANGING WINDOWS IN BEDROOMS TO MEET</v>
          </cell>
        </row>
        <row r="775">
          <cell r="B775" t="str">
            <v>034</v>
          </cell>
          <cell r="C775">
            <v>42198</v>
          </cell>
          <cell r="D775" t="str">
            <v>EGRESS REQUIREMENTS</v>
          </cell>
        </row>
        <row r="776">
          <cell r="A776" t="str">
            <v>1500007445</v>
          </cell>
          <cell r="B776" t="str">
            <v>034</v>
          </cell>
          <cell r="C776">
            <v>42199</v>
          </cell>
          <cell r="D776" t="str">
            <v>REPLACE DRYWALL AND REMOVE DECORATIVE</v>
          </cell>
        </row>
        <row r="777">
          <cell r="B777" t="str">
            <v>034</v>
          </cell>
          <cell r="C777">
            <v>42199</v>
          </cell>
          <cell r="D777" t="str">
            <v>FIREPLACE (NOT A PART OF THE WALL)</v>
          </cell>
        </row>
        <row r="778">
          <cell r="A778" t="str">
            <v>1500007446</v>
          </cell>
          <cell r="B778" t="str">
            <v>037</v>
          </cell>
          <cell r="C778">
            <v>42215</v>
          </cell>
          <cell r="D778" t="str">
            <v>500 SF TI "CENTRAL CARDIOLOGY MEDICAL</v>
          </cell>
        </row>
        <row r="779">
          <cell r="B779" t="str">
            <v>037</v>
          </cell>
          <cell r="C779">
            <v>42215</v>
          </cell>
          <cell r="D779" t="str">
            <v>CLINIC"</v>
          </cell>
        </row>
        <row r="780">
          <cell r="B780" t="str">
            <v>037</v>
          </cell>
          <cell r="C780">
            <v>42215</v>
          </cell>
          <cell r="D780" t="str">
            <v>July 14, 2015 8:39:14 AM  lblagg.</v>
          </cell>
        </row>
        <row r="781">
          <cell r="A781" t="str">
            <v>1500007447</v>
          </cell>
          <cell r="B781" t="str">
            <v>054</v>
          </cell>
          <cell r="C781">
            <v>42200</v>
          </cell>
          <cell r="D781" t="str">
            <v>REROOF WITH RADIANT BARRIER</v>
          </cell>
        </row>
        <row r="782">
          <cell r="A782" t="str">
            <v>1500007448</v>
          </cell>
          <cell r="B782" t="str">
            <v>070</v>
          </cell>
          <cell r="C782">
            <v>42200</v>
          </cell>
          <cell r="D782" t="str">
            <v>HVAC C/O</v>
          </cell>
        </row>
        <row r="783">
          <cell r="A783" t="str">
            <v>1500007449</v>
          </cell>
          <cell r="B783" t="str">
            <v>072</v>
          </cell>
          <cell r="C783">
            <v>42206</v>
          </cell>
          <cell r="D783" t="str">
            <v>ROOF MOUNT SOLAR ON TILE</v>
          </cell>
        </row>
        <row r="784">
          <cell r="A784" t="str">
            <v>1500007450</v>
          </cell>
          <cell r="B784" t="str">
            <v>071</v>
          </cell>
          <cell r="C784">
            <v>42199</v>
          </cell>
          <cell r="D784" t="str">
            <v>REPLUMB OUTSIDE GAS LINE TO NEW GAS</v>
          </cell>
        </row>
        <row r="785">
          <cell r="B785" t="str">
            <v>071</v>
          </cell>
          <cell r="C785">
            <v>42199</v>
          </cell>
          <cell r="D785" t="str">
            <v>METER LOCATION</v>
          </cell>
        </row>
        <row r="786">
          <cell r="A786" t="str">
            <v>1500007452</v>
          </cell>
          <cell r="B786" t="str">
            <v>070</v>
          </cell>
          <cell r="C786">
            <v>42199</v>
          </cell>
          <cell r="D786" t="str">
            <v>HVAC C/O</v>
          </cell>
        </row>
        <row r="787">
          <cell r="A787" t="str">
            <v>1500007453</v>
          </cell>
          <cell r="B787" t="str">
            <v>070</v>
          </cell>
          <cell r="C787">
            <v>42199</v>
          </cell>
          <cell r="D787" t="str">
            <v>HVAC C/O</v>
          </cell>
        </row>
        <row r="788">
          <cell r="A788" t="str">
            <v>1500007454</v>
          </cell>
          <cell r="B788" t="str">
            <v>070</v>
          </cell>
          <cell r="C788">
            <v>42199</v>
          </cell>
          <cell r="D788" t="str">
            <v>HVAC C/O</v>
          </cell>
        </row>
        <row r="789">
          <cell r="A789" t="str">
            <v>1500007455</v>
          </cell>
          <cell r="B789" t="str">
            <v>034</v>
          </cell>
          <cell r="C789">
            <v>42199</v>
          </cell>
          <cell r="D789" t="str">
            <v>PATIO  12 X 52</v>
          </cell>
        </row>
        <row r="790">
          <cell r="A790" t="str">
            <v>1500007456</v>
          </cell>
          <cell r="B790" t="str">
            <v>070</v>
          </cell>
          <cell r="C790">
            <v>42199</v>
          </cell>
          <cell r="D790" t="str">
            <v>HVAC C/O</v>
          </cell>
        </row>
        <row r="791">
          <cell r="A791" t="str">
            <v>1500007460</v>
          </cell>
          <cell r="B791" t="str">
            <v>054</v>
          </cell>
          <cell r="C791">
            <v>42199</v>
          </cell>
          <cell r="D791" t="str">
            <v>RESIDENTIAL REROOF WITH R38</v>
          </cell>
        </row>
        <row r="792">
          <cell r="A792" t="str">
            <v>1500007461</v>
          </cell>
          <cell r="B792" t="str">
            <v>034</v>
          </cell>
          <cell r="C792">
            <v>42214</v>
          </cell>
          <cell r="D792" t="str">
            <v>PATIO DOOR ADDITION</v>
          </cell>
        </row>
        <row r="793">
          <cell r="A793" t="str">
            <v>1500007463</v>
          </cell>
          <cell r="B793" t="str">
            <v>070</v>
          </cell>
          <cell r="C793">
            <v>42199</v>
          </cell>
          <cell r="D793" t="str">
            <v>HVAC C/O</v>
          </cell>
        </row>
        <row r="794">
          <cell r="A794" t="str">
            <v>1500007464</v>
          </cell>
          <cell r="B794" t="str">
            <v>072</v>
          </cell>
          <cell r="C794">
            <v>42199</v>
          </cell>
          <cell r="D794" t="str">
            <v>TRENCHING AND RUNNING OF ELECTRICAL FROM</v>
          </cell>
        </row>
        <row r="795">
          <cell r="B795" t="str">
            <v>072</v>
          </cell>
          <cell r="C795">
            <v>42199</v>
          </cell>
          <cell r="D795" t="str">
            <v>FRONT OF HOME TO REAR OF THE HOME FOR</v>
          </cell>
        </row>
        <row r="796">
          <cell r="B796" t="str">
            <v>072</v>
          </cell>
          <cell r="C796">
            <v>42199</v>
          </cell>
          <cell r="D796" t="str">
            <v>PORTABLE SPA. FIELD CHECK PER PDJ</v>
          </cell>
        </row>
        <row r="797">
          <cell r="A797" t="str">
            <v>1500007465</v>
          </cell>
          <cell r="B797" t="str">
            <v>070</v>
          </cell>
          <cell r="C797">
            <v>42199</v>
          </cell>
          <cell r="D797" t="str">
            <v>A/C C/O</v>
          </cell>
        </row>
        <row r="798">
          <cell r="A798" t="str">
            <v>1500007466</v>
          </cell>
          <cell r="B798" t="str">
            <v>070</v>
          </cell>
          <cell r="C798">
            <v>42199</v>
          </cell>
          <cell r="D798" t="str">
            <v>A/C C/O</v>
          </cell>
        </row>
        <row r="799">
          <cell r="A799" t="str">
            <v>1500007467</v>
          </cell>
          <cell r="B799" t="str">
            <v>070</v>
          </cell>
          <cell r="C799">
            <v>42199</v>
          </cell>
          <cell r="D799" t="str">
            <v>A/C C/O</v>
          </cell>
        </row>
        <row r="800">
          <cell r="A800" t="str">
            <v>1500007468</v>
          </cell>
          <cell r="B800" t="str">
            <v>029</v>
          </cell>
          <cell r="C800">
            <v>42199</v>
          </cell>
          <cell r="D800" t="str">
            <v>POOL ONLY</v>
          </cell>
        </row>
        <row r="801">
          <cell r="A801" t="str">
            <v>1500007469</v>
          </cell>
          <cell r="B801" t="str">
            <v>072</v>
          </cell>
          <cell r="C801">
            <v>42206</v>
          </cell>
          <cell r="D801" t="str">
            <v>RES SOLAR ON TILE</v>
          </cell>
        </row>
        <row r="802">
          <cell r="A802" t="str">
            <v>1500007470</v>
          </cell>
          <cell r="B802" t="str">
            <v>070</v>
          </cell>
          <cell r="C802">
            <v>42199</v>
          </cell>
          <cell r="D802" t="str">
            <v>A/C C/O</v>
          </cell>
        </row>
        <row r="803">
          <cell r="A803" t="str">
            <v>1500007471</v>
          </cell>
          <cell r="B803" t="str">
            <v>029</v>
          </cell>
          <cell r="C803">
            <v>42199</v>
          </cell>
          <cell r="D803" t="str">
            <v>pool only</v>
          </cell>
        </row>
        <row r="804">
          <cell r="A804" t="str">
            <v>1500007472</v>
          </cell>
          <cell r="B804" t="str">
            <v>072</v>
          </cell>
          <cell r="C804">
            <v>42206</v>
          </cell>
          <cell r="D804" t="str">
            <v>roof mount solar on tile</v>
          </cell>
        </row>
        <row r="805">
          <cell r="A805" t="str">
            <v>1500007473</v>
          </cell>
          <cell r="B805" t="str">
            <v>029</v>
          </cell>
          <cell r="C805">
            <v>42199</v>
          </cell>
          <cell r="D805" t="str">
            <v>POOL ONLY</v>
          </cell>
        </row>
        <row r="806">
          <cell r="A806" t="str">
            <v>1500007474</v>
          </cell>
          <cell r="B806" t="str">
            <v>034</v>
          </cell>
          <cell r="C806">
            <v>42199</v>
          </cell>
          <cell r="D806" t="str">
            <v>FIRE REHAB UNIT #15</v>
          </cell>
        </row>
        <row r="807">
          <cell r="B807" t="str">
            <v>034</v>
          </cell>
          <cell r="C807">
            <v>42199</v>
          </cell>
          <cell r="D807" t="str">
            <v>MODERATE DAMAGE TO INCLUDE: ELECTRICAL,</v>
          </cell>
        </row>
        <row r="808">
          <cell r="B808" t="str">
            <v>034</v>
          </cell>
          <cell r="C808">
            <v>42199</v>
          </cell>
          <cell r="D808" t="str">
            <v>PLUMBING, FRAMING, ROOFING, ISULATION,</v>
          </cell>
        </row>
        <row r="809">
          <cell r="B809" t="str">
            <v>034</v>
          </cell>
          <cell r="C809">
            <v>42199</v>
          </cell>
          <cell r="D809" t="str">
            <v>EXT &amp; INT LATHE, MECHANICAL</v>
          </cell>
        </row>
        <row r="810">
          <cell r="A810" t="str">
            <v>1500007475</v>
          </cell>
          <cell r="B810" t="str">
            <v>034</v>
          </cell>
          <cell r="C810">
            <v>42199</v>
          </cell>
          <cell r="D810" t="str">
            <v>FIRE REHAB TO INCLUDE: UNIT # 9</v>
          </cell>
        </row>
        <row r="811">
          <cell r="B811" t="str">
            <v>034</v>
          </cell>
          <cell r="C811">
            <v>42199</v>
          </cell>
          <cell r="D811" t="str">
            <v>ELECTRICAL, FRAMING, ROOFING,</v>
          </cell>
        </row>
        <row r="812">
          <cell r="B812" t="str">
            <v>034</v>
          </cell>
          <cell r="C812">
            <v>42199</v>
          </cell>
          <cell r="D812" t="str">
            <v>INSULATION, EXT &amp; INT LATHE</v>
          </cell>
        </row>
        <row r="813">
          <cell r="B813" t="str">
            <v>034</v>
          </cell>
          <cell r="C813">
            <v>42199</v>
          </cell>
          <cell r="D813" t="str">
            <v>July 14, 2015 2:03:37 PM  lblagg.</v>
          </cell>
        </row>
        <row r="814">
          <cell r="A814" t="str">
            <v>1500007476</v>
          </cell>
          <cell r="B814" t="str">
            <v>034</v>
          </cell>
          <cell r="C814">
            <v>42199</v>
          </cell>
          <cell r="D814" t="str">
            <v>FIRE REHAB TO INCLUDE:  UNIT # 13</v>
          </cell>
        </row>
        <row r="815">
          <cell r="B815" t="str">
            <v>034</v>
          </cell>
          <cell r="C815">
            <v>42199</v>
          </cell>
          <cell r="D815" t="str">
            <v>ROOFING, FRAMING, ELECTRICAL,</v>
          </cell>
        </row>
        <row r="816">
          <cell r="B816" t="str">
            <v>034</v>
          </cell>
          <cell r="C816">
            <v>42199</v>
          </cell>
          <cell r="D816" t="str">
            <v>INSULATION, EXT &amp; INT LATHE</v>
          </cell>
        </row>
        <row r="817">
          <cell r="A817" t="str">
            <v>1500007477</v>
          </cell>
          <cell r="B817" t="str">
            <v>072</v>
          </cell>
          <cell r="C817">
            <v>42206</v>
          </cell>
          <cell r="D817" t="str">
            <v>ROOF MOUTN SOLAR ON TILE</v>
          </cell>
        </row>
        <row r="818">
          <cell r="A818" t="str">
            <v>1500007478</v>
          </cell>
          <cell r="B818" t="str">
            <v>034</v>
          </cell>
          <cell r="C818">
            <v>42199</v>
          </cell>
          <cell r="D818" t="str">
            <v>FIRE REHAB TO INCLUDE: UNIT # 11</v>
          </cell>
        </row>
        <row r="819">
          <cell r="B819" t="str">
            <v>034</v>
          </cell>
          <cell r="C819">
            <v>42199</v>
          </cell>
          <cell r="D819" t="str">
            <v>ROOFING, ELECTRICAL, INSULATION, EXT &amp;</v>
          </cell>
        </row>
        <row r="820">
          <cell r="B820" t="str">
            <v>034</v>
          </cell>
          <cell r="C820">
            <v>42199</v>
          </cell>
          <cell r="D820" t="str">
            <v>INT LATHE</v>
          </cell>
        </row>
        <row r="821">
          <cell r="A821" t="str">
            <v>1500007479</v>
          </cell>
          <cell r="B821" t="str">
            <v>034</v>
          </cell>
          <cell r="C821">
            <v>42199</v>
          </cell>
          <cell r="D821" t="str">
            <v>FIRE REHAB TO INCLUDE: UNIT # 16</v>
          </cell>
        </row>
        <row r="822">
          <cell r="B822" t="str">
            <v>034</v>
          </cell>
          <cell r="C822">
            <v>42199</v>
          </cell>
          <cell r="D822" t="str">
            <v>WATER DAMAGE  ELECTRICAL, PLUMBING,</v>
          </cell>
        </row>
        <row r="823">
          <cell r="B823" t="str">
            <v>034</v>
          </cell>
          <cell r="C823">
            <v>42199</v>
          </cell>
          <cell r="D823" t="str">
            <v>DRYWALL AND STUCCO</v>
          </cell>
        </row>
        <row r="824">
          <cell r="A824" t="str">
            <v>1500007480</v>
          </cell>
          <cell r="B824" t="str">
            <v>071</v>
          </cell>
          <cell r="C824">
            <v>42199</v>
          </cell>
          <cell r="D824" t="str">
            <v>REPIPE FOR ROSEWOOD RETIREMENT</v>
          </cell>
        </row>
        <row r="825">
          <cell r="A825" t="str">
            <v>1500007481</v>
          </cell>
          <cell r="B825" t="str">
            <v>034</v>
          </cell>
          <cell r="C825">
            <v>42199</v>
          </cell>
          <cell r="D825" t="str">
            <v>FIRE REHAB TO INCLUDE: UNIT # 14</v>
          </cell>
        </row>
        <row r="826">
          <cell r="B826" t="str">
            <v>034</v>
          </cell>
          <cell r="C826">
            <v>42199</v>
          </cell>
          <cell r="D826" t="str">
            <v>MINOR WATER DAMAGE  DRYWALL AND STUCCO</v>
          </cell>
        </row>
        <row r="827">
          <cell r="B827" t="str">
            <v>034</v>
          </cell>
          <cell r="C827">
            <v>42199</v>
          </cell>
          <cell r="D827" t="str">
            <v>AND ELECTRICAL</v>
          </cell>
        </row>
        <row r="828">
          <cell r="A828" t="str">
            <v>1500007482</v>
          </cell>
          <cell r="B828" t="str">
            <v>072</v>
          </cell>
          <cell r="C828">
            <v>42199</v>
          </cell>
          <cell r="D828" t="str">
            <v>FIRE REHAB UNIT # 12</v>
          </cell>
        </row>
        <row r="829">
          <cell r="B829" t="str">
            <v>072</v>
          </cell>
          <cell r="C829">
            <v>42199</v>
          </cell>
          <cell r="D829" t="str">
            <v>GAS AND ELECTRIC METERS RESTORED ONLY</v>
          </cell>
        </row>
        <row r="830">
          <cell r="A830" t="str">
            <v>1500007483</v>
          </cell>
          <cell r="B830" t="str">
            <v>072</v>
          </cell>
          <cell r="C830">
            <v>42199</v>
          </cell>
          <cell r="D830" t="str">
            <v>FIRE REHAB UNIT # 10</v>
          </cell>
        </row>
        <row r="831">
          <cell r="B831" t="str">
            <v>072</v>
          </cell>
          <cell r="C831">
            <v>42199</v>
          </cell>
          <cell r="D831" t="str">
            <v>GAS AND ELECTRIC METERS RESTORED ONLY</v>
          </cell>
        </row>
        <row r="832">
          <cell r="A832" t="str">
            <v>1500007484</v>
          </cell>
          <cell r="B832" t="str">
            <v>054</v>
          </cell>
          <cell r="C832">
            <v>42199</v>
          </cell>
          <cell r="D832" t="str">
            <v>RESIDENTIAL REROOF WITH R38</v>
          </cell>
        </row>
        <row r="833">
          <cell r="A833" t="str">
            <v>1500007485</v>
          </cell>
          <cell r="B833" t="str">
            <v>029</v>
          </cell>
          <cell r="C833">
            <v>42200</v>
          </cell>
          <cell r="D833" t="str">
            <v>INGROUND SPA</v>
          </cell>
        </row>
        <row r="834">
          <cell r="A834" t="str">
            <v>1500007486</v>
          </cell>
          <cell r="B834" t="str">
            <v>072</v>
          </cell>
          <cell r="C834">
            <v>42199</v>
          </cell>
          <cell r="D834" t="str">
            <v>TEMP POWER POLE</v>
          </cell>
        </row>
        <row r="835">
          <cell r="A835" t="str">
            <v>1500007487</v>
          </cell>
          <cell r="B835" t="str">
            <v>029</v>
          </cell>
          <cell r="C835">
            <v>42199</v>
          </cell>
          <cell r="D835" t="str">
            <v>POOL ONLY</v>
          </cell>
        </row>
        <row r="836">
          <cell r="A836" t="str">
            <v>1500007488</v>
          </cell>
          <cell r="B836" t="str">
            <v>070</v>
          </cell>
          <cell r="C836">
            <v>42199</v>
          </cell>
          <cell r="D836" t="str">
            <v>A/C C/O</v>
          </cell>
        </row>
        <row r="837">
          <cell r="A837" t="str">
            <v>1500007489</v>
          </cell>
          <cell r="B837" t="str">
            <v>070</v>
          </cell>
          <cell r="C837">
            <v>42199</v>
          </cell>
          <cell r="D837" t="str">
            <v>A/C C/O</v>
          </cell>
        </row>
        <row r="838">
          <cell r="A838" t="str">
            <v>1500007490</v>
          </cell>
          <cell r="B838" t="str">
            <v>054</v>
          </cell>
          <cell r="C838">
            <v>42199</v>
          </cell>
          <cell r="D838" t="str">
            <v>RES -RE-ROOF W/ INSULATION</v>
          </cell>
        </row>
        <row r="839">
          <cell r="A839" t="str">
            <v>1500007491</v>
          </cell>
          <cell r="B839" t="str">
            <v>070</v>
          </cell>
          <cell r="C839">
            <v>42200</v>
          </cell>
          <cell r="D839" t="str">
            <v>HVAC C/O</v>
          </cell>
        </row>
        <row r="840">
          <cell r="A840" t="str">
            <v>1500007492</v>
          </cell>
          <cell r="B840" t="str">
            <v>070</v>
          </cell>
          <cell r="C840">
            <v>42200</v>
          </cell>
          <cell r="D840" t="str">
            <v>HVAC C/O</v>
          </cell>
        </row>
        <row r="841">
          <cell r="A841" t="str">
            <v>1500007493</v>
          </cell>
          <cell r="B841" t="str">
            <v>070</v>
          </cell>
          <cell r="C841">
            <v>42200</v>
          </cell>
          <cell r="D841" t="str">
            <v>HVAC C/O</v>
          </cell>
        </row>
        <row r="842">
          <cell r="A842" t="str">
            <v>1500007494</v>
          </cell>
          <cell r="B842" t="str">
            <v>034</v>
          </cell>
          <cell r="C842">
            <v>42199</v>
          </cell>
          <cell r="D842" t="str">
            <v>REHAB TO INCLUDE: WINDOWS, DOORS,</v>
          </cell>
        </row>
        <row r="843">
          <cell r="B843" t="str">
            <v>034</v>
          </cell>
          <cell r="C843">
            <v>42199</v>
          </cell>
          <cell r="D843" t="str">
            <v>STUCCO, DRYWALL, PLUMBING AND WATER</v>
          </cell>
        </row>
        <row r="844">
          <cell r="B844" t="str">
            <v>034</v>
          </cell>
          <cell r="C844">
            <v>42199</v>
          </cell>
          <cell r="D844" t="str">
            <v>HEATER</v>
          </cell>
        </row>
        <row r="845">
          <cell r="B845" t="str">
            <v>034</v>
          </cell>
          <cell r="C845">
            <v>42199</v>
          </cell>
          <cell r="D845" t="str">
            <v/>
          </cell>
        </row>
        <row r="846">
          <cell r="B846" t="str">
            <v>034</v>
          </cell>
          <cell r="C846">
            <v>42199</v>
          </cell>
          <cell r="D846" t="str">
            <v>SEPARATE PERMIT FOR ELECTRICAL BY LIC</v>
          </cell>
        </row>
        <row r="847">
          <cell r="B847" t="str">
            <v>034</v>
          </cell>
          <cell r="C847">
            <v>42199</v>
          </cell>
          <cell r="D847" t="str">
            <v>ELEC CONTRACTOR</v>
          </cell>
        </row>
        <row r="848">
          <cell r="B848" t="str">
            <v>034</v>
          </cell>
          <cell r="C848">
            <v>42199</v>
          </cell>
          <cell r="D848" t="str">
            <v>July 14, 2015 3:09:31 PM  lblagg.</v>
          </cell>
        </row>
        <row r="849">
          <cell r="A849" t="str">
            <v>1500007495</v>
          </cell>
          <cell r="B849" t="str">
            <v>071</v>
          </cell>
          <cell r="C849">
            <v>42199</v>
          </cell>
          <cell r="D849" t="str">
            <v>WATER HEATER C/O</v>
          </cell>
        </row>
        <row r="850">
          <cell r="A850" t="str">
            <v>1500007496</v>
          </cell>
          <cell r="B850" t="str">
            <v>070</v>
          </cell>
          <cell r="C850">
            <v>42199</v>
          </cell>
          <cell r="D850" t="str">
            <v>EVAPORATOR COOLER C/O</v>
          </cell>
        </row>
        <row r="851">
          <cell r="A851" t="str">
            <v>1500007497</v>
          </cell>
          <cell r="B851" t="str">
            <v>034</v>
          </cell>
          <cell r="C851">
            <v>42199</v>
          </cell>
          <cell r="D851" t="str">
            <v>20 X 20 PATIO</v>
          </cell>
        </row>
        <row r="852">
          <cell r="A852" t="str">
            <v>1500007500</v>
          </cell>
          <cell r="B852" t="str">
            <v>071</v>
          </cell>
          <cell r="C852">
            <v>42200</v>
          </cell>
          <cell r="D852" t="str">
            <v>W/H C/O</v>
          </cell>
        </row>
        <row r="853">
          <cell r="A853" t="str">
            <v>1500007502</v>
          </cell>
          <cell r="B853" t="str">
            <v>071</v>
          </cell>
          <cell r="C853">
            <v>42200</v>
          </cell>
          <cell r="D853" t="str">
            <v>W/H C/O</v>
          </cell>
        </row>
        <row r="854">
          <cell r="A854" t="str">
            <v>1500007505</v>
          </cell>
          <cell r="B854" t="str">
            <v>072</v>
          </cell>
          <cell r="C854">
            <v>42206</v>
          </cell>
          <cell r="D854" t="str">
            <v>ROOF MOUNT SOLAR ON TILE</v>
          </cell>
        </row>
        <row r="855">
          <cell r="A855" t="str">
            <v>1500007506</v>
          </cell>
          <cell r="B855" t="str">
            <v>072</v>
          </cell>
          <cell r="C855">
            <v>42206</v>
          </cell>
          <cell r="D855" t="str">
            <v>ROOF MOUNT SOLAR ON COMP</v>
          </cell>
        </row>
        <row r="856">
          <cell r="A856" t="str">
            <v>1500007507</v>
          </cell>
          <cell r="B856" t="str">
            <v>070</v>
          </cell>
          <cell r="C856">
            <v>42200</v>
          </cell>
          <cell r="D856" t="str">
            <v>CHANGEOUT 3 SWAMP COOLERS ON ROOF</v>
          </cell>
        </row>
        <row r="857">
          <cell r="B857" t="str">
            <v>070</v>
          </cell>
          <cell r="C857">
            <v>42200</v>
          </cell>
          <cell r="D857" t="str">
            <v>"CARQUEST"</v>
          </cell>
        </row>
        <row r="858">
          <cell r="A858" t="str">
            <v>1500007508</v>
          </cell>
          <cell r="B858" t="str">
            <v>070</v>
          </cell>
          <cell r="C858">
            <v>42200</v>
          </cell>
          <cell r="D858" t="str">
            <v>CHANGEOUT 2 SWAMP COOLERS ON ROOF</v>
          </cell>
        </row>
        <row r="859">
          <cell r="B859" t="str">
            <v>070</v>
          </cell>
          <cell r="C859">
            <v>42200</v>
          </cell>
          <cell r="D859" t="str">
            <v>"CARQUEST"</v>
          </cell>
        </row>
        <row r="860">
          <cell r="A860" t="str">
            <v>1500007511</v>
          </cell>
          <cell r="B860" t="str">
            <v>054</v>
          </cell>
          <cell r="C860">
            <v>42200</v>
          </cell>
          <cell r="D860" t="str">
            <v>RESIDENTIAL REROOF WITH R38</v>
          </cell>
        </row>
        <row r="861">
          <cell r="A861" t="str">
            <v>1500007512</v>
          </cell>
          <cell r="B861" t="str">
            <v>070</v>
          </cell>
          <cell r="C861">
            <v>42200</v>
          </cell>
          <cell r="D861" t="str">
            <v>A/C C/O</v>
          </cell>
        </row>
        <row r="862">
          <cell r="A862" t="str">
            <v>1500007513</v>
          </cell>
          <cell r="B862" t="str">
            <v>070</v>
          </cell>
          <cell r="C862">
            <v>42202</v>
          </cell>
          <cell r="D862" t="str">
            <v>HVAC C/O</v>
          </cell>
        </row>
        <row r="863">
          <cell r="A863" t="str">
            <v>1500007514</v>
          </cell>
          <cell r="B863" t="str">
            <v>072</v>
          </cell>
          <cell r="C863">
            <v>42209</v>
          </cell>
          <cell r="D863" t="str">
            <v>ROOF MOUNT SOLAR ON COMP</v>
          </cell>
        </row>
        <row r="864">
          <cell r="A864" t="str">
            <v>1500007515</v>
          </cell>
          <cell r="B864" t="str">
            <v>072</v>
          </cell>
          <cell r="C864">
            <v>42209</v>
          </cell>
          <cell r="D864" t="str">
            <v>ROOF MOUNT SOLAR ON TILE</v>
          </cell>
        </row>
        <row r="865">
          <cell r="A865" t="str">
            <v>1500007516</v>
          </cell>
          <cell r="B865" t="str">
            <v>072</v>
          </cell>
          <cell r="C865">
            <v>42207</v>
          </cell>
          <cell r="D865" t="str">
            <v>ROOF MOUNT SOLAR ON TILE</v>
          </cell>
        </row>
        <row r="866">
          <cell r="A866" t="str">
            <v>1500007517</v>
          </cell>
          <cell r="B866" t="str">
            <v>072</v>
          </cell>
          <cell r="C866">
            <v>42207</v>
          </cell>
          <cell r="D866" t="str">
            <v>ROOF MOUNT SOLAR ON TILE</v>
          </cell>
        </row>
        <row r="867">
          <cell r="A867" t="str">
            <v>1500007518</v>
          </cell>
          <cell r="B867" t="str">
            <v>072</v>
          </cell>
          <cell r="C867">
            <v>42207</v>
          </cell>
          <cell r="D867" t="str">
            <v>ROOF MOUNT SOLAR ON TILE</v>
          </cell>
        </row>
        <row r="868">
          <cell r="A868" t="str">
            <v>1500007519</v>
          </cell>
          <cell r="B868" t="str">
            <v>072</v>
          </cell>
          <cell r="C868">
            <v>42207</v>
          </cell>
          <cell r="D868" t="str">
            <v>ROOF MOUNT SOLAR ON TILE</v>
          </cell>
        </row>
        <row r="869">
          <cell r="A869" t="str">
            <v>1500007520</v>
          </cell>
          <cell r="B869" t="str">
            <v>072</v>
          </cell>
          <cell r="C869">
            <v>42207</v>
          </cell>
          <cell r="D869" t="str">
            <v>ROOF MOUNT SOLAR ON TILE</v>
          </cell>
        </row>
        <row r="870">
          <cell r="A870" t="str">
            <v>1500007521</v>
          </cell>
          <cell r="B870" t="str">
            <v>070</v>
          </cell>
          <cell r="C870">
            <v>42200</v>
          </cell>
          <cell r="D870" t="str">
            <v>A/C CHANGEOUT</v>
          </cell>
        </row>
        <row r="871">
          <cell r="A871" t="str">
            <v>1500007522</v>
          </cell>
          <cell r="B871" t="str">
            <v>071</v>
          </cell>
          <cell r="C871">
            <v>42200</v>
          </cell>
          <cell r="D871" t="str">
            <v>WATER HEATER CHANGEOUT</v>
          </cell>
        </row>
        <row r="872">
          <cell r="A872" t="str">
            <v>1500007523</v>
          </cell>
          <cell r="B872" t="str">
            <v>034</v>
          </cell>
          <cell r="C872">
            <v>42208</v>
          </cell>
          <cell r="D872" t="str">
            <v>RES PATIO COVER FOR SOLAR</v>
          </cell>
        </row>
        <row r="873">
          <cell r="A873" t="str">
            <v>1500007524</v>
          </cell>
          <cell r="B873" t="str">
            <v>070</v>
          </cell>
          <cell r="C873">
            <v>42202</v>
          </cell>
          <cell r="D873" t="str">
            <v>WALL HEATER C/O - UNIT A</v>
          </cell>
        </row>
        <row r="874">
          <cell r="A874" t="str">
            <v>1500007525</v>
          </cell>
          <cell r="B874" t="str">
            <v>071</v>
          </cell>
          <cell r="C874">
            <v>42202</v>
          </cell>
          <cell r="D874" t="str">
            <v>WATER HEATER C/O - UNIT A</v>
          </cell>
        </row>
        <row r="875">
          <cell r="A875" t="str">
            <v>1500007526</v>
          </cell>
          <cell r="B875" t="str">
            <v>070</v>
          </cell>
          <cell r="C875">
            <v>42202</v>
          </cell>
          <cell r="D875" t="str">
            <v>HVAC C/O</v>
          </cell>
        </row>
        <row r="876">
          <cell r="A876" t="str">
            <v>1500007527</v>
          </cell>
          <cell r="B876" t="str">
            <v>070</v>
          </cell>
          <cell r="C876">
            <v>42202</v>
          </cell>
          <cell r="D876" t="str">
            <v>HVAC C/O</v>
          </cell>
        </row>
        <row r="877">
          <cell r="A877" t="str">
            <v>1500007528</v>
          </cell>
          <cell r="B877" t="str">
            <v>070</v>
          </cell>
          <cell r="C877">
            <v>42202</v>
          </cell>
          <cell r="D877" t="str">
            <v>HVAC C/O</v>
          </cell>
        </row>
        <row r="878">
          <cell r="A878" t="str">
            <v>1500007529</v>
          </cell>
          <cell r="B878" t="str">
            <v>034</v>
          </cell>
          <cell r="C878">
            <v>42200</v>
          </cell>
          <cell r="D878" t="str">
            <v>12 x 26 patio on rear of house</v>
          </cell>
        </row>
        <row r="879">
          <cell r="A879" t="str">
            <v>1500007530</v>
          </cell>
          <cell r="B879" t="str">
            <v>071</v>
          </cell>
          <cell r="C879">
            <v>42202</v>
          </cell>
          <cell r="D879" t="str">
            <v>WATER HEATER C/O</v>
          </cell>
        </row>
        <row r="880">
          <cell r="A880" t="str">
            <v>1500007531</v>
          </cell>
          <cell r="B880" t="str">
            <v>070</v>
          </cell>
          <cell r="C880">
            <v>42202</v>
          </cell>
          <cell r="D880" t="str">
            <v>HVAC C/O</v>
          </cell>
        </row>
        <row r="881">
          <cell r="A881" t="str">
            <v>1500007534</v>
          </cell>
          <cell r="B881" t="str">
            <v>065</v>
          </cell>
          <cell r="C881">
            <v>42207</v>
          </cell>
          <cell r="D881" t="str">
            <v>ARCO - CANOPY REPLACEMENT</v>
          </cell>
        </row>
        <row r="882">
          <cell r="B882" t="str">
            <v>065</v>
          </cell>
          <cell r="C882">
            <v>42207</v>
          </cell>
          <cell r="D882" t="str">
            <v>new canopy signs w/logo (n,e,w) and</v>
          </cell>
        </row>
        <row r="883">
          <cell r="B883" t="str">
            <v>065</v>
          </cell>
          <cell r="C883">
            <v>42207</v>
          </cell>
          <cell r="D883" t="str">
            <v>reface existing pumps, monument and</v>
          </cell>
        </row>
        <row r="884">
          <cell r="B884" t="str">
            <v>065</v>
          </cell>
          <cell r="C884">
            <v>42207</v>
          </cell>
          <cell r="D884" t="str">
            <v>freeway signs (w)</v>
          </cell>
        </row>
        <row r="885">
          <cell r="B885" t="str">
            <v>065</v>
          </cell>
          <cell r="C885">
            <v>42207</v>
          </cell>
          <cell r="D885" t="str">
            <v>July 16, 2015 5:08:23 PM  pstowe.</v>
          </cell>
        </row>
        <row r="886">
          <cell r="A886" t="str">
            <v>1500007536</v>
          </cell>
          <cell r="B886" t="str">
            <v>065</v>
          </cell>
          <cell r="C886">
            <v>42207</v>
          </cell>
          <cell r="D886" t="str">
            <v>ARCO - CANOPY REPLACEMENT</v>
          </cell>
        </row>
        <row r="887">
          <cell r="B887" t="str">
            <v>065</v>
          </cell>
          <cell r="C887">
            <v>42207</v>
          </cell>
          <cell r="D887" t="str">
            <v>New canopy signs w/logo (n,e,w) and</v>
          </cell>
        </row>
        <row r="888">
          <cell r="B888" t="str">
            <v>065</v>
          </cell>
          <cell r="C888">
            <v>42207</v>
          </cell>
          <cell r="D888" t="str">
            <v>reface existing pylon and pumps signs.</v>
          </cell>
        </row>
        <row r="889">
          <cell r="A889" t="str">
            <v>1500007537</v>
          </cell>
          <cell r="B889" t="str">
            <v>065</v>
          </cell>
          <cell r="C889">
            <v>42207</v>
          </cell>
          <cell r="D889" t="str">
            <v>ARCO - CANOPY REPLACEMENT</v>
          </cell>
        </row>
        <row r="890">
          <cell r="B890" t="str">
            <v>065</v>
          </cell>
          <cell r="C890">
            <v>42207</v>
          </cell>
          <cell r="D890" t="str">
            <v>new canopy and reface pumps only</v>
          </cell>
        </row>
        <row r="891">
          <cell r="A891" t="str">
            <v>1500007538</v>
          </cell>
          <cell r="B891" t="str">
            <v>065</v>
          </cell>
          <cell r="C891">
            <v>42207</v>
          </cell>
          <cell r="D891" t="str">
            <v>ARCO - CANOPY REPLACEMENT</v>
          </cell>
        </row>
        <row r="892">
          <cell r="B892" t="str">
            <v>065</v>
          </cell>
          <cell r="C892">
            <v>42207</v>
          </cell>
          <cell r="D892" t="str">
            <v>new canopy signs w /logo (n,e,w)reface</v>
          </cell>
        </row>
        <row r="893">
          <cell r="B893" t="str">
            <v>065</v>
          </cell>
          <cell r="C893">
            <v>42207</v>
          </cell>
          <cell r="D893" t="str">
            <v>pumps,and reface 2 pylon signs</v>
          </cell>
        </row>
        <row r="894">
          <cell r="B894" t="str">
            <v>065</v>
          </cell>
          <cell r="C894">
            <v>42207</v>
          </cell>
          <cell r="D894" t="str">
            <v>July 21, 2015 2:55:36 PM  pstowe.</v>
          </cell>
        </row>
        <row r="895">
          <cell r="A895" t="str">
            <v>1500007539</v>
          </cell>
          <cell r="B895" t="str">
            <v>065</v>
          </cell>
          <cell r="C895">
            <v>42207</v>
          </cell>
          <cell r="D895" t="str">
            <v>ARCO - CANOPY CHANGE</v>
          </cell>
        </row>
        <row r="896">
          <cell r="B896" t="str">
            <v>065</v>
          </cell>
          <cell r="C896">
            <v>42207</v>
          </cell>
          <cell r="D896" t="str">
            <v>new canopy signs (n,s,e) reface pumps,</v>
          </cell>
        </row>
        <row r="897">
          <cell r="B897" t="str">
            <v>065</v>
          </cell>
          <cell r="C897">
            <v>42207</v>
          </cell>
          <cell r="D897" t="str">
            <v>reface pylon signs</v>
          </cell>
        </row>
        <row r="898">
          <cell r="A898" t="str">
            <v>1500007540</v>
          </cell>
          <cell r="B898" t="str">
            <v>065</v>
          </cell>
          <cell r="C898">
            <v>42207</v>
          </cell>
          <cell r="D898" t="str">
            <v>ARCO CANOPY REPLACEMENT</v>
          </cell>
        </row>
        <row r="899">
          <cell r="B899" t="str">
            <v>065</v>
          </cell>
          <cell r="C899">
            <v>42207</v>
          </cell>
          <cell r="D899" t="str">
            <v>New canopy signs (n,s,w)reface pumps,</v>
          </cell>
        </row>
        <row r="900">
          <cell r="B900" t="str">
            <v>065</v>
          </cell>
          <cell r="C900">
            <v>42207</v>
          </cell>
          <cell r="D900" t="str">
            <v>reface existing pylon and freeway sign</v>
          </cell>
        </row>
        <row r="901">
          <cell r="A901" t="str">
            <v>1500007541</v>
          </cell>
          <cell r="B901" t="str">
            <v>071</v>
          </cell>
          <cell r="C901">
            <v>42200</v>
          </cell>
          <cell r="D901" t="str">
            <v>GAS LINE FOR METER</v>
          </cell>
        </row>
        <row r="902">
          <cell r="A902" t="str">
            <v>1500007543</v>
          </cell>
          <cell r="B902" t="str">
            <v>071</v>
          </cell>
          <cell r="C902">
            <v>42200</v>
          </cell>
          <cell r="D902" t="str">
            <v>gas release  unit # B</v>
          </cell>
        </row>
        <row r="903">
          <cell r="A903" t="str">
            <v>1500007546</v>
          </cell>
          <cell r="B903" t="str">
            <v>072</v>
          </cell>
          <cell r="C903">
            <v>42208</v>
          </cell>
          <cell r="D903" t="str">
            <v>ROOF MOUNT SOLAR ON TILE</v>
          </cell>
        </row>
        <row r="904">
          <cell r="A904" t="str">
            <v>1500007547</v>
          </cell>
          <cell r="B904" t="str">
            <v>072</v>
          </cell>
          <cell r="C904">
            <v>42207</v>
          </cell>
          <cell r="D904" t="str">
            <v>ROOF MOUNT SOLAR ON TILE</v>
          </cell>
        </row>
        <row r="905">
          <cell r="A905" t="str">
            <v>1500007548</v>
          </cell>
          <cell r="B905" t="str">
            <v>072</v>
          </cell>
          <cell r="C905">
            <v>42215</v>
          </cell>
          <cell r="D905" t="str">
            <v>ROOF MOUNT SOLAR ON TILE</v>
          </cell>
        </row>
        <row r="906">
          <cell r="A906" t="str">
            <v>1500007549</v>
          </cell>
          <cell r="B906" t="str">
            <v>072</v>
          </cell>
          <cell r="C906">
            <v>42206</v>
          </cell>
          <cell r="D906" t="str">
            <v>ROOF MOUNT SOLAR ON TILE</v>
          </cell>
        </row>
        <row r="907">
          <cell r="A907" t="str">
            <v>1500007550</v>
          </cell>
          <cell r="B907" t="str">
            <v>072</v>
          </cell>
          <cell r="C907">
            <v>42206</v>
          </cell>
          <cell r="D907" t="str">
            <v>ROOF MOUNT SOLAR ON COMP</v>
          </cell>
        </row>
        <row r="908">
          <cell r="A908" t="str">
            <v>1500007551</v>
          </cell>
          <cell r="B908" t="str">
            <v>072</v>
          </cell>
          <cell r="C908">
            <v>42206</v>
          </cell>
          <cell r="D908" t="str">
            <v>ROOF MOUNT SOLAR ON COMP</v>
          </cell>
        </row>
        <row r="909">
          <cell r="A909" t="str">
            <v>1500007552</v>
          </cell>
          <cell r="B909" t="str">
            <v>072</v>
          </cell>
          <cell r="C909">
            <v>42206</v>
          </cell>
          <cell r="D909" t="str">
            <v>ROOF MOUNT SOLAR ON COMP</v>
          </cell>
        </row>
        <row r="910">
          <cell r="A910" t="str">
            <v>1500007553</v>
          </cell>
          <cell r="B910" t="str">
            <v>072</v>
          </cell>
          <cell r="C910">
            <v>42206</v>
          </cell>
          <cell r="D910" t="str">
            <v>ROOF MOUNT SOLAR ON COMP</v>
          </cell>
        </row>
        <row r="911">
          <cell r="A911" t="str">
            <v>1500007554</v>
          </cell>
          <cell r="B911" t="str">
            <v>070</v>
          </cell>
          <cell r="C911">
            <v>42202</v>
          </cell>
          <cell r="D911" t="str">
            <v>HVAC C/O</v>
          </cell>
        </row>
        <row r="912">
          <cell r="A912" t="str">
            <v>1500007555</v>
          </cell>
          <cell r="B912" t="str">
            <v>054</v>
          </cell>
          <cell r="C912">
            <v>42200</v>
          </cell>
          <cell r="D912" t="str">
            <v>RES RE-ROOF W/COMP AND RADIENT BARRIER</v>
          </cell>
        </row>
        <row r="913">
          <cell r="A913" t="str">
            <v>1500007558</v>
          </cell>
          <cell r="B913" t="str">
            <v>070</v>
          </cell>
          <cell r="C913">
            <v>42200</v>
          </cell>
          <cell r="D913" t="str">
            <v>A/C CHANGEOUT</v>
          </cell>
        </row>
        <row r="914">
          <cell r="A914" t="str">
            <v>1500007559</v>
          </cell>
          <cell r="B914" t="str">
            <v>070</v>
          </cell>
          <cell r="C914">
            <v>42200</v>
          </cell>
          <cell r="D914" t="str">
            <v>A/C CHANGEOUT</v>
          </cell>
        </row>
        <row r="915">
          <cell r="A915" t="str">
            <v>1500007561</v>
          </cell>
          <cell r="B915" t="str">
            <v>034</v>
          </cell>
          <cell r="C915">
            <v>42200</v>
          </cell>
          <cell r="D915" t="str">
            <v>RESIDENTIAL PATIO ADDITION WITH</v>
          </cell>
        </row>
        <row r="916">
          <cell r="B916" t="str">
            <v>034</v>
          </cell>
          <cell r="C916">
            <v>42200</v>
          </cell>
          <cell r="D916" t="str">
            <v>ELECTRICAL</v>
          </cell>
        </row>
        <row r="917">
          <cell r="A917" t="str">
            <v>1500007562</v>
          </cell>
          <cell r="B917" t="str">
            <v>054</v>
          </cell>
          <cell r="C917">
            <v>42200</v>
          </cell>
          <cell r="D917" t="str">
            <v>REROOF "COOL ROOF"</v>
          </cell>
        </row>
        <row r="918">
          <cell r="B918" t="str">
            <v>054</v>
          </cell>
          <cell r="C918">
            <v>42200</v>
          </cell>
          <cell r="D918" t="str">
            <v>MALARKEY PRODUCT ID# 0850-0014</v>
          </cell>
        </row>
        <row r="919">
          <cell r="A919" t="str">
            <v>1500007563</v>
          </cell>
          <cell r="B919" t="str">
            <v>054</v>
          </cell>
          <cell r="C919">
            <v>42200</v>
          </cell>
          <cell r="D919" t="str">
            <v>REROOF COMP "COOL ROOF" MALARKEY PRODUCT</v>
          </cell>
        </row>
        <row r="920">
          <cell r="B920" t="str">
            <v>054</v>
          </cell>
          <cell r="C920">
            <v>42200</v>
          </cell>
          <cell r="D920" t="str">
            <v>ID# 0850-0014</v>
          </cell>
        </row>
        <row r="921">
          <cell r="A921" t="str">
            <v>1500007566</v>
          </cell>
          <cell r="B921" t="str">
            <v>054</v>
          </cell>
          <cell r="C921">
            <v>42200</v>
          </cell>
          <cell r="D921" t="str">
            <v>REROOF  COOL ROOF "GAF PRODUCT ID#</v>
          </cell>
        </row>
        <row r="922">
          <cell r="B922" t="str">
            <v>054</v>
          </cell>
          <cell r="C922">
            <v>42200</v>
          </cell>
          <cell r="D922" t="str">
            <v>0678-0021</v>
          </cell>
        </row>
        <row r="923">
          <cell r="A923" t="str">
            <v>1500007567</v>
          </cell>
          <cell r="B923" t="str">
            <v>072</v>
          </cell>
          <cell r="C923">
            <v>42214</v>
          </cell>
          <cell r="D923" t="str">
            <v>ROOF MOUNT SOLAR ON TILE</v>
          </cell>
        </row>
        <row r="924">
          <cell r="A924" t="str">
            <v>1500007568</v>
          </cell>
          <cell r="B924" t="str">
            <v>034</v>
          </cell>
          <cell r="C924">
            <v>42200</v>
          </cell>
          <cell r="D924" t="str">
            <v>PATIO 12 X 22</v>
          </cell>
        </row>
        <row r="925">
          <cell r="A925" t="str">
            <v>1500007570</v>
          </cell>
          <cell r="B925" t="str">
            <v>055</v>
          </cell>
          <cell r="C925">
            <v>42201</v>
          </cell>
          <cell r="D925" t="str">
            <v>COMMERCIAL REROOF WITH R38</v>
          </cell>
        </row>
        <row r="926">
          <cell r="A926" t="str">
            <v>1500007571</v>
          </cell>
          <cell r="B926" t="str">
            <v>070</v>
          </cell>
          <cell r="C926">
            <v>42201</v>
          </cell>
          <cell r="D926" t="str">
            <v>HVAC C/O</v>
          </cell>
        </row>
        <row r="927">
          <cell r="A927" t="str">
            <v>1500007572</v>
          </cell>
          <cell r="B927" t="str">
            <v>070</v>
          </cell>
          <cell r="C927">
            <v>42201</v>
          </cell>
          <cell r="D927" t="str">
            <v>HVAC C/O</v>
          </cell>
        </row>
        <row r="928">
          <cell r="A928" t="str">
            <v>1500007573</v>
          </cell>
          <cell r="B928" t="str">
            <v>070</v>
          </cell>
          <cell r="C928">
            <v>42201</v>
          </cell>
          <cell r="D928" t="str">
            <v>HVAC C/O</v>
          </cell>
        </row>
        <row r="929">
          <cell r="A929" t="str">
            <v>1500007574</v>
          </cell>
          <cell r="B929" t="str">
            <v>070</v>
          </cell>
          <cell r="C929">
            <v>42202</v>
          </cell>
          <cell r="D929" t="str">
            <v>HVAC C/O</v>
          </cell>
        </row>
        <row r="930">
          <cell r="A930" t="str">
            <v>1500007579</v>
          </cell>
          <cell r="B930" t="str">
            <v>054</v>
          </cell>
          <cell r="C930">
            <v>42201</v>
          </cell>
          <cell r="D930" t="str">
            <v>ELECTRIC  UNIT #B</v>
          </cell>
        </row>
        <row r="931">
          <cell r="A931" t="str">
            <v>1500007580</v>
          </cell>
          <cell r="B931" t="str">
            <v>072</v>
          </cell>
          <cell r="C931">
            <v>42201</v>
          </cell>
          <cell r="D931" t="str">
            <v>ELECTRIC UNIT #C</v>
          </cell>
        </row>
        <row r="932">
          <cell r="A932" t="str">
            <v>1500007581</v>
          </cell>
          <cell r="B932" t="str">
            <v>072</v>
          </cell>
          <cell r="C932">
            <v>42201</v>
          </cell>
          <cell r="D932" t="str">
            <v>ELECTRIC UNIT #D</v>
          </cell>
        </row>
        <row r="933">
          <cell r="A933" t="str">
            <v>1500007582</v>
          </cell>
          <cell r="B933" t="str">
            <v>072</v>
          </cell>
          <cell r="C933">
            <v>42205</v>
          </cell>
          <cell r="D933" t="str">
            <v>ROOF MOUNT SOLAR ON COMP</v>
          </cell>
        </row>
        <row r="934">
          <cell r="A934" t="str">
            <v>1500007583</v>
          </cell>
          <cell r="B934" t="str">
            <v>072</v>
          </cell>
          <cell r="C934">
            <v>42205</v>
          </cell>
          <cell r="D934" t="str">
            <v>ROOF MOUNT SOLAR ON COMP</v>
          </cell>
        </row>
        <row r="935">
          <cell r="A935" t="str">
            <v>1500007584</v>
          </cell>
          <cell r="B935" t="str">
            <v>072</v>
          </cell>
          <cell r="C935">
            <v>42205</v>
          </cell>
          <cell r="D935" t="str">
            <v>ROOF MOUNT SOLAR ON COMP - Structural</v>
          </cell>
        </row>
        <row r="936">
          <cell r="A936" t="str">
            <v>1500007586</v>
          </cell>
          <cell r="B936" t="str">
            <v>072</v>
          </cell>
          <cell r="C936">
            <v>42212</v>
          </cell>
          <cell r="D936" t="str">
            <v>ROOF MOUNT SOLAR ON METAL</v>
          </cell>
        </row>
        <row r="937">
          <cell r="A937" t="str">
            <v>1500007587</v>
          </cell>
          <cell r="B937" t="str">
            <v>072</v>
          </cell>
          <cell r="C937">
            <v>42207</v>
          </cell>
          <cell r="D937" t="str">
            <v>ROOF MOUNT SOLAR ON COMP</v>
          </cell>
        </row>
        <row r="938">
          <cell r="A938" t="str">
            <v>1500007588</v>
          </cell>
          <cell r="B938" t="str">
            <v>072</v>
          </cell>
          <cell r="C938">
            <v>42201</v>
          </cell>
          <cell r="D938" t="str">
            <v>REWIRING FROM VANDELISM</v>
          </cell>
        </row>
        <row r="939">
          <cell r="A939" t="str">
            <v>1500007589</v>
          </cell>
          <cell r="B939" t="str">
            <v>070</v>
          </cell>
          <cell r="C939">
            <v>42201</v>
          </cell>
          <cell r="D939" t="str">
            <v>HVAC C/O</v>
          </cell>
        </row>
        <row r="940">
          <cell r="A940" t="str">
            <v>1500007590</v>
          </cell>
          <cell r="B940" t="str">
            <v>072</v>
          </cell>
          <cell r="C940">
            <v>42201</v>
          </cell>
          <cell r="D940" t="str">
            <v>RELOCATE ELECTRICAL PANEL</v>
          </cell>
        </row>
        <row r="941">
          <cell r="A941" t="str">
            <v>1500007591</v>
          </cell>
          <cell r="B941" t="str">
            <v>034</v>
          </cell>
          <cell r="C941">
            <v>42201</v>
          </cell>
          <cell r="D941" t="str">
            <v>FIRE DAMAGE REPAIR. INCLUDES, FRAMING,</v>
          </cell>
        </row>
        <row r="942">
          <cell r="B942" t="str">
            <v>034</v>
          </cell>
          <cell r="C942">
            <v>42201</v>
          </cell>
          <cell r="D942" t="str">
            <v>INSULATION, DRYWALL, ELECTRICAL, AND A/C</v>
          </cell>
        </row>
        <row r="943">
          <cell r="A943" t="str">
            <v>1500007592</v>
          </cell>
          <cell r="B943" t="str">
            <v>001</v>
          </cell>
          <cell r="C943">
            <v>42209</v>
          </cell>
          <cell r="D943" t="str">
            <v>MODEL HOME - COVENANT RECORDED</v>
          </cell>
        </row>
        <row r="944">
          <cell r="B944" t="str">
            <v>001</v>
          </cell>
          <cell r="C944">
            <v>42209</v>
          </cell>
          <cell r="D944" t="str">
            <v>DOC #000215094519 7/20/15</v>
          </cell>
        </row>
        <row r="945">
          <cell r="A945" t="str">
            <v>1500007593</v>
          </cell>
          <cell r="B945" t="str">
            <v>034</v>
          </cell>
          <cell r="C945">
            <v>42201</v>
          </cell>
          <cell r="D945" t="str">
            <v>REMODEL BATHROOM INSTALL WALK-IN TUB</v>
          </cell>
        </row>
        <row r="946">
          <cell r="B946" t="str">
            <v>034</v>
          </cell>
          <cell r="C946">
            <v>42201</v>
          </cell>
          <cell r="D946" t="str">
            <v>ELECTRICAL AND PLUMBING</v>
          </cell>
        </row>
        <row r="947">
          <cell r="A947" t="str">
            <v>1500007594</v>
          </cell>
          <cell r="B947" t="str">
            <v>034</v>
          </cell>
          <cell r="C947">
            <v>42201</v>
          </cell>
          <cell r="D947" t="str">
            <v>BATHROOM REMODEL TO INSTALL WALK-IN TUB</v>
          </cell>
        </row>
        <row r="948">
          <cell r="B948" t="str">
            <v>034</v>
          </cell>
          <cell r="C948">
            <v>42201</v>
          </cell>
          <cell r="D948" t="str">
            <v>ELECTRICAL AND PLUMBING</v>
          </cell>
        </row>
        <row r="949">
          <cell r="A949" t="str">
            <v>1500007595</v>
          </cell>
          <cell r="B949" t="str">
            <v>034</v>
          </cell>
          <cell r="C949">
            <v>42201</v>
          </cell>
          <cell r="D949" t="str">
            <v>10 X 11 ALUMINUM PATIO ON FRONT OF HOUSE</v>
          </cell>
        </row>
        <row r="950">
          <cell r="B950" t="str">
            <v>034</v>
          </cell>
          <cell r="C950">
            <v>42201</v>
          </cell>
          <cell r="D950" t="str">
            <v>AND 10 X 21 ON REAR OF HOUSE</v>
          </cell>
        </row>
        <row r="951">
          <cell r="A951" t="str">
            <v>1500007596</v>
          </cell>
          <cell r="B951" t="str">
            <v>054</v>
          </cell>
          <cell r="C951">
            <v>42201</v>
          </cell>
          <cell r="D951" t="str">
            <v>RES RE-ROOF NO ATTIC</v>
          </cell>
        </row>
        <row r="952">
          <cell r="A952" t="str">
            <v>1500007597</v>
          </cell>
          <cell r="B952" t="str">
            <v>070</v>
          </cell>
          <cell r="C952">
            <v>42201</v>
          </cell>
          <cell r="D952" t="str">
            <v>DUCT SYSTEM</v>
          </cell>
        </row>
        <row r="953">
          <cell r="A953" t="str">
            <v>1500007598</v>
          </cell>
          <cell r="B953" t="str">
            <v>070</v>
          </cell>
          <cell r="C953">
            <v>42201</v>
          </cell>
          <cell r="D953" t="str">
            <v>A/C C/O</v>
          </cell>
        </row>
        <row r="954">
          <cell r="A954" t="str">
            <v>1500007599</v>
          </cell>
          <cell r="B954" t="str">
            <v>072</v>
          </cell>
          <cell r="C954">
            <v>42201</v>
          </cell>
          <cell r="D954" t="str">
            <v>ELECTRIC FOR STORAGE SHED NO A/C</v>
          </cell>
        </row>
        <row r="955">
          <cell r="A955" t="str">
            <v>1500007601</v>
          </cell>
          <cell r="B955" t="str">
            <v>070</v>
          </cell>
          <cell r="C955">
            <v>42201</v>
          </cell>
          <cell r="D955" t="str">
            <v>HVAC C/O</v>
          </cell>
        </row>
        <row r="956">
          <cell r="A956" t="str">
            <v>1500007602</v>
          </cell>
          <cell r="B956" t="str">
            <v>072</v>
          </cell>
          <cell r="C956">
            <v>42213</v>
          </cell>
          <cell r="D956" t="str">
            <v>ROOF MOUNT SOLAR ON TILE</v>
          </cell>
        </row>
        <row r="957">
          <cell r="A957" t="str">
            <v>1500007604</v>
          </cell>
          <cell r="B957" t="str">
            <v>065</v>
          </cell>
          <cell r="C957">
            <v>42213</v>
          </cell>
          <cell r="D957" t="str">
            <v>ILLUMINATED WALL SIGN FOR "CLARITY HOME</v>
          </cell>
        </row>
        <row r="958">
          <cell r="B958" t="str">
            <v>065</v>
          </cell>
          <cell r="C958">
            <v>42213</v>
          </cell>
          <cell r="D958" t="str">
            <v>LOAN"</v>
          </cell>
        </row>
        <row r="959">
          <cell r="B959" t="str">
            <v>065</v>
          </cell>
          <cell r="C959">
            <v>42213</v>
          </cell>
          <cell r="D959" t="str">
            <v>one wall sign (s)</v>
          </cell>
        </row>
        <row r="960">
          <cell r="A960" t="str">
            <v>1500007605</v>
          </cell>
          <cell r="B960" t="str">
            <v>072</v>
          </cell>
          <cell r="C960">
            <v>42212</v>
          </cell>
          <cell r="D960" t="str">
            <v>ROOF MOUNT SOLAR ON TILE</v>
          </cell>
        </row>
        <row r="961">
          <cell r="A961" t="str">
            <v>1500007606</v>
          </cell>
          <cell r="B961" t="str">
            <v>072</v>
          </cell>
          <cell r="C961">
            <v>42212</v>
          </cell>
          <cell r="D961" t="str">
            <v>ROOF MOUNT SOLAR ON TILE</v>
          </cell>
        </row>
        <row r="962">
          <cell r="A962" t="str">
            <v>1500007607</v>
          </cell>
          <cell r="B962" t="str">
            <v>070</v>
          </cell>
          <cell r="C962">
            <v>42212</v>
          </cell>
          <cell r="D962" t="str">
            <v>A/C CHANGEOUT</v>
          </cell>
        </row>
        <row r="963">
          <cell r="A963" t="str">
            <v>1500007608</v>
          </cell>
          <cell r="B963" t="str">
            <v>072</v>
          </cell>
          <cell r="C963">
            <v>42213</v>
          </cell>
          <cell r="D963" t="str">
            <v>ROOF MOUNT SOLAR ON TILE</v>
          </cell>
        </row>
        <row r="964">
          <cell r="A964" t="str">
            <v>1500007610</v>
          </cell>
          <cell r="B964" t="str">
            <v>072</v>
          </cell>
          <cell r="C964">
            <v>42213</v>
          </cell>
          <cell r="D964" t="str">
            <v>ROOF MOUNT SOLAR ON TILE</v>
          </cell>
        </row>
        <row r="965">
          <cell r="A965" t="str">
            <v>1500007611</v>
          </cell>
          <cell r="B965" t="str">
            <v>072</v>
          </cell>
          <cell r="C965">
            <v>42213</v>
          </cell>
          <cell r="D965" t="str">
            <v>ROOF MOUNT SOLAR ON TILE</v>
          </cell>
        </row>
        <row r="966">
          <cell r="A966" t="str">
            <v>1500007612</v>
          </cell>
          <cell r="B966" t="str">
            <v>072</v>
          </cell>
          <cell r="C966">
            <v>42216</v>
          </cell>
          <cell r="D966" t="str">
            <v>ROOF MOUNT SOLAR ON TILE</v>
          </cell>
        </row>
        <row r="967">
          <cell r="A967" t="str">
            <v>1500007613</v>
          </cell>
          <cell r="B967" t="str">
            <v>072</v>
          </cell>
          <cell r="C967">
            <v>42213</v>
          </cell>
          <cell r="D967" t="str">
            <v>ROOF MOUNT SOLAR ON TILE</v>
          </cell>
        </row>
        <row r="968">
          <cell r="A968" t="str">
            <v>1500007614</v>
          </cell>
          <cell r="B968" t="str">
            <v>072</v>
          </cell>
          <cell r="C968">
            <v>42213</v>
          </cell>
          <cell r="D968" t="str">
            <v>ROOF MOUNT SOLAR ON TILE</v>
          </cell>
        </row>
        <row r="969">
          <cell r="A969" t="str">
            <v>1500007615</v>
          </cell>
          <cell r="B969" t="str">
            <v>072</v>
          </cell>
          <cell r="C969">
            <v>42213</v>
          </cell>
          <cell r="D969" t="str">
            <v>ROOF MOUNT SOLAR ON TILE</v>
          </cell>
        </row>
        <row r="970">
          <cell r="A970" t="str">
            <v>1500007616</v>
          </cell>
          <cell r="B970" t="str">
            <v>070</v>
          </cell>
          <cell r="C970">
            <v>42205</v>
          </cell>
          <cell r="D970" t="str">
            <v>A/C CHANGEOUT</v>
          </cell>
        </row>
        <row r="971">
          <cell r="A971" t="str">
            <v>1500007617</v>
          </cell>
          <cell r="B971" t="str">
            <v>072</v>
          </cell>
          <cell r="C971">
            <v>42213</v>
          </cell>
          <cell r="D971" t="str">
            <v>ROOF MOUNT SOLAR ON TILE</v>
          </cell>
        </row>
        <row r="972">
          <cell r="A972" t="str">
            <v>1500007618</v>
          </cell>
          <cell r="B972" t="str">
            <v>070</v>
          </cell>
          <cell r="C972">
            <v>42205</v>
          </cell>
          <cell r="D972" t="str">
            <v>HVAC C/O</v>
          </cell>
        </row>
        <row r="973">
          <cell r="A973" t="str">
            <v>1500007619</v>
          </cell>
          <cell r="B973" t="str">
            <v>001</v>
          </cell>
          <cell r="C973">
            <v>42209</v>
          </cell>
          <cell r="D973" t="str">
            <v>MODEL HOME - COVENANT RECORDED</v>
          </cell>
        </row>
        <row r="974">
          <cell r="B974" t="str">
            <v>001</v>
          </cell>
          <cell r="C974">
            <v>42209</v>
          </cell>
          <cell r="D974" t="str">
            <v>DOC #000215094520 7/20/15</v>
          </cell>
        </row>
        <row r="975">
          <cell r="A975" t="str">
            <v>1500007620</v>
          </cell>
          <cell r="B975" t="str">
            <v>001</v>
          </cell>
          <cell r="C975">
            <v>42209</v>
          </cell>
          <cell r="D975" t="str">
            <v>MODEL HOME - COVENANT RECORDED</v>
          </cell>
        </row>
        <row r="976">
          <cell r="B976" t="str">
            <v>001</v>
          </cell>
          <cell r="C976">
            <v>42209</v>
          </cell>
          <cell r="D976" t="str">
            <v>DOC #000215094521 7/20/15</v>
          </cell>
        </row>
        <row r="977">
          <cell r="A977" t="str">
            <v>1500007621</v>
          </cell>
          <cell r="B977" t="str">
            <v>034</v>
          </cell>
          <cell r="C977">
            <v>42206</v>
          </cell>
          <cell r="D977" t="str">
            <v>2ND STORY BALCONY. REMOVED OLD AND</v>
          </cell>
        </row>
        <row r="978">
          <cell r="B978" t="str">
            <v>034</v>
          </cell>
          <cell r="C978">
            <v>42206</v>
          </cell>
          <cell r="D978" t="str">
            <v>REPLACED LIKE FOR LIKE - NO ENGINEERING</v>
          </cell>
        </row>
        <row r="979">
          <cell r="B979" t="str">
            <v>034</v>
          </cell>
          <cell r="C979">
            <v>42206</v>
          </cell>
          <cell r="D979" t="str">
            <v>REQUIRED PER MDK</v>
          </cell>
        </row>
        <row r="980">
          <cell r="B980" t="str">
            <v>034</v>
          </cell>
          <cell r="C980">
            <v>42206</v>
          </cell>
          <cell r="D980" t="str">
            <v>PER CODE CASE</v>
          </cell>
        </row>
        <row r="981">
          <cell r="A981" t="str">
            <v>1500007624</v>
          </cell>
          <cell r="B981" t="str">
            <v>070</v>
          </cell>
          <cell r="C981">
            <v>42202</v>
          </cell>
          <cell r="D981" t="str">
            <v>a/c changeout</v>
          </cell>
        </row>
        <row r="982">
          <cell r="A982" t="str">
            <v>1500007625</v>
          </cell>
          <cell r="B982" t="str">
            <v>070</v>
          </cell>
          <cell r="C982">
            <v>42202</v>
          </cell>
          <cell r="D982" t="str">
            <v>A/C CHANGEOUT</v>
          </cell>
        </row>
        <row r="983">
          <cell r="A983" t="str">
            <v>1500007626</v>
          </cell>
          <cell r="B983" t="str">
            <v>070</v>
          </cell>
          <cell r="C983">
            <v>42202</v>
          </cell>
          <cell r="D983" t="str">
            <v>A/C CHANGEOUT</v>
          </cell>
        </row>
        <row r="984">
          <cell r="A984" t="str">
            <v>1500007627</v>
          </cell>
          <cell r="B984" t="str">
            <v>072</v>
          </cell>
          <cell r="C984">
            <v>42216</v>
          </cell>
          <cell r="D984" t="str">
            <v>RES SOLAR ON COMP</v>
          </cell>
        </row>
        <row r="985">
          <cell r="A985" t="str">
            <v>1500007628</v>
          </cell>
          <cell r="B985" t="str">
            <v>070</v>
          </cell>
          <cell r="C985">
            <v>42202</v>
          </cell>
          <cell r="D985" t="str">
            <v>HVAC C/O</v>
          </cell>
        </row>
        <row r="986">
          <cell r="A986" t="str">
            <v>1500007629</v>
          </cell>
          <cell r="B986" t="str">
            <v>070</v>
          </cell>
          <cell r="C986">
            <v>42202</v>
          </cell>
          <cell r="D986" t="str">
            <v>a/c changeout</v>
          </cell>
        </row>
        <row r="987">
          <cell r="A987" t="str">
            <v>1500007630</v>
          </cell>
          <cell r="B987" t="str">
            <v>072</v>
          </cell>
          <cell r="C987">
            <v>42202</v>
          </cell>
          <cell r="D987" t="str">
            <v>electric repairs after fire</v>
          </cell>
        </row>
        <row r="988">
          <cell r="A988" t="str">
            <v>1500007631</v>
          </cell>
          <cell r="B988" t="str">
            <v>029</v>
          </cell>
          <cell r="C988">
            <v>42202</v>
          </cell>
          <cell r="D988" t="str">
            <v>POOL ONLY</v>
          </cell>
        </row>
        <row r="989">
          <cell r="A989" t="str">
            <v>1500007633</v>
          </cell>
          <cell r="B989" t="str">
            <v>071</v>
          </cell>
          <cell r="C989">
            <v>42202</v>
          </cell>
          <cell r="D989" t="str">
            <v>W/H C/O</v>
          </cell>
        </row>
        <row r="990">
          <cell r="A990" t="str">
            <v>1500007634</v>
          </cell>
          <cell r="B990" t="str">
            <v>070</v>
          </cell>
          <cell r="C990">
            <v>42212</v>
          </cell>
          <cell r="D990" t="str">
            <v>HVAC C/O</v>
          </cell>
        </row>
        <row r="991">
          <cell r="A991" t="str">
            <v>1500007635</v>
          </cell>
          <cell r="B991" t="str">
            <v>072</v>
          </cell>
          <cell r="C991">
            <v>42202</v>
          </cell>
          <cell r="D991" t="str">
            <v>ELECTRICAL PANEL UPGRADE FOR SOLAR</v>
          </cell>
        </row>
        <row r="992">
          <cell r="A992" t="str">
            <v>1500007636</v>
          </cell>
          <cell r="B992" t="str">
            <v>072</v>
          </cell>
          <cell r="C992">
            <v>42202</v>
          </cell>
          <cell r="D992" t="str">
            <v>ELECTRICAL PANEL UPGRADE FOR SOLAR</v>
          </cell>
        </row>
        <row r="993">
          <cell r="A993" t="str">
            <v>1500007637</v>
          </cell>
          <cell r="B993" t="str">
            <v>072</v>
          </cell>
          <cell r="C993">
            <v>42202</v>
          </cell>
          <cell r="D993" t="str">
            <v>ELECTRICAL PANEL UPGRADE FOR SOLAR</v>
          </cell>
        </row>
        <row r="994">
          <cell r="A994" t="str">
            <v>1500007638</v>
          </cell>
          <cell r="B994" t="str">
            <v>072</v>
          </cell>
          <cell r="C994">
            <v>42202</v>
          </cell>
          <cell r="D994" t="str">
            <v>ELECTRICAL PANEL UPGRADE FOR SOLAR</v>
          </cell>
        </row>
        <row r="995">
          <cell r="A995" t="str">
            <v>1500007639</v>
          </cell>
          <cell r="B995" t="str">
            <v>072</v>
          </cell>
          <cell r="C995">
            <v>42202</v>
          </cell>
          <cell r="D995" t="str">
            <v>ELECTRICAL PANEL UPGRADE FOR SOLAR</v>
          </cell>
        </row>
        <row r="996">
          <cell r="A996" t="str">
            <v>1500007640</v>
          </cell>
          <cell r="B996" t="str">
            <v>072</v>
          </cell>
          <cell r="C996">
            <v>42202</v>
          </cell>
          <cell r="D996" t="str">
            <v>ELECTRICAL PANEL UPGRADE FOR SOLAR</v>
          </cell>
        </row>
        <row r="997">
          <cell r="A997" t="str">
            <v>1500007641</v>
          </cell>
          <cell r="B997" t="str">
            <v>072</v>
          </cell>
          <cell r="C997">
            <v>42202</v>
          </cell>
          <cell r="D997" t="str">
            <v>ELECTRICAL PANEL UPGRADE FOR SOLAR</v>
          </cell>
        </row>
        <row r="998">
          <cell r="A998" t="str">
            <v>1500007642</v>
          </cell>
          <cell r="B998" t="str">
            <v>072</v>
          </cell>
          <cell r="C998">
            <v>42202</v>
          </cell>
          <cell r="D998" t="str">
            <v>ELECTRICAL PANEL UPGRADE FOR SOLAR</v>
          </cell>
        </row>
        <row r="999">
          <cell r="A999" t="str">
            <v>1500007643</v>
          </cell>
          <cell r="B999" t="str">
            <v>071</v>
          </cell>
          <cell r="C999">
            <v>42202</v>
          </cell>
          <cell r="D999" t="str">
            <v>water heater changeout</v>
          </cell>
        </row>
        <row r="1000">
          <cell r="A1000" t="str">
            <v>1500007644</v>
          </cell>
          <cell r="B1000" t="str">
            <v>070</v>
          </cell>
          <cell r="C1000">
            <v>42202</v>
          </cell>
          <cell r="D1000" t="str">
            <v>A/C CHANGEOUT</v>
          </cell>
        </row>
        <row r="1001">
          <cell r="A1001" t="str">
            <v>1500007645</v>
          </cell>
          <cell r="B1001" t="str">
            <v>072</v>
          </cell>
          <cell r="C1001">
            <v>42212</v>
          </cell>
          <cell r="D1001" t="str">
            <v>ROOF MOUNT SOLAR ON TILE</v>
          </cell>
        </row>
        <row r="1002">
          <cell r="A1002" t="str">
            <v>1500007646</v>
          </cell>
          <cell r="B1002" t="str">
            <v>034</v>
          </cell>
          <cell r="C1002">
            <v>42202</v>
          </cell>
          <cell r="D1002" t="str">
            <v>PATIO</v>
          </cell>
        </row>
        <row r="1003">
          <cell r="A1003" t="str">
            <v>1500007647</v>
          </cell>
          <cell r="B1003" t="str">
            <v>072</v>
          </cell>
          <cell r="C1003">
            <v>42212</v>
          </cell>
          <cell r="D1003" t="str">
            <v>ROOF MOUNT SOLAR ON TILE</v>
          </cell>
        </row>
        <row r="1004">
          <cell r="A1004" t="str">
            <v>1500007648</v>
          </cell>
          <cell r="B1004" t="str">
            <v>072</v>
          </cell>
          <cell r="C1004">
            <v>42212</v>
          </cell>
          <cell r="D1004" t="str">
            <v>ROOF MOUNT SOLAR ON TILE</v>
          </cell>
        </row>
        <row r="1005">
          <cell r="A1005" t="str">
            <v>1500007649</v>
          </cell>
          <cell r="B1005" t="str">
            <v>072</v>
          </cell>
          <cell r="C1005">
            <v>42212</v>
          </cell>
          <cell r="D1005" t="str">
            <v>ROOF MOUNT SOLAR ON TILE</v>
          </cell>
        </row>
        <row r="1006">
          <cell r="A1006" t="str">
            <v>1500007650</v>
          </cell>
          <cell r="B1006" t="str">
            <v>072</v>
          </cell>
          <cell r="C1006">
            <v>42212</v>
          </cell>
          <cell r="D1006" t="str">
            <v>ROOF MOUNT SOLAR ON TILE</v>
          </cell>
        </row>
        <row r="1007">
          <cell r="A1007" t="str">
            <v>1500007651</v>
          </cell>
          <cell r="B1007" t="str">
            <v>072</v>
          </cell>
          <cell r="C1007">
            <v>42212</v>
          </cell>
          <cell r="D1007" t="str">
            <v>ROOF MOUNT SOLAR ON TILE</v>
          </cell>
        </row>
        <row r="1008">
          <cell r="A1008" t="str">
            <v>1500007652</v>
          </cell>
          <cell r="B1008" t="str">
            <v>072</v>
          </cell>
          <cell r="C1008">
            <v>42212</v>
          </cell>
          <cell r="D1008" t="str">
            <v>ROOF MOUNT SOLAR ON COMP</v>
          </cell>
        </row>
        <row r="1009">
          <cell r="A1009" t="str">
            <v>1500007653</v>
          </cell>
          <cell r="B1009" t="str">
            <v>070</v>
          </cell>
          <cell r="C1009">
            <v>42202</v>
          </cell>
          <cell r="D1009" t="str">
            <v>A/C CHANGEOUT</v>
          </cell>
        </row>
        <row r="1010">
          <cell r="A1010" t="str">
            <v>1500007654</v>
          </cell>
          <cell r="B1010" t="str">
            <v>070</v>
          </cell>
          <cell r="C1010">
            <v>42202</v>
          </cell>
          <cell r="D1010" t="str">
            <v>A/C CHANGEOUT</v>
          </cell>
        </row>
        <row r="1011">
          <cell r="A1011" t="str">
            <v>1500007655</v>
          </cell>
          <cell r="B1011" t="str">
            <v>072</v>
          </cell>
          <cell r="C1011">
            <v>42212</v>
          </cell>
          <cell r="D1011" t="str">
            <v>ROOF MOUNT SOLAR ON COMP</v>
          </cell>
        </row>
        <row r="1012">
          <cell r="A1012" t="str">
            <v>1500007656</v>
          </cell>
          <cell r="B1012" t="str">
            <v>034</v>
          </cell>
          <cell r="C1012">
            <v>42216</v>
          </cell>
          <cell r="D1012" t="str">
            <v>RESIDENTIAL PATIO ADDITION</v>
          </cell>
        </row>
        <row r="1013">
          <cell r="A1013" t="str">
            <v>1500007657</v>
          </cell>
          <cell r="B1013" t="str">
            <v>070</v>
          </cell>
          <cell r="C1013">
            <v>42215</v>
          </cell>
          <cell r="D1013" t="str">
            <v>EVAPORATOR COOLER CHANGE OUT - UNIT B</v>
          </cell>
        </row>
        <row r="1014">
          <cell r="A1014" t="str">
            <v>1500007664</v>
          </cell>
          <cell r="B1014" t="str">
            <v>060</v>
          </cell>
          <cell r="C1014">
            <v>42205</v>
          </cell>
          <cell r="D1014" t="str">
            <v>DEMO OF EXISTING FINISHES</v>
          </cell>
        </row>
        <row r="1015">
          <cell r="A1015" t="str">
            <v>1500007665</v>
          </cell>
          <cell r="B1015" t="str">
            <v>071</v>
          </cell>
          <cell r="C1015">
            <v>42205</v>
          </cell>
          <cell r="D1015" t="str">
            <v>water service line</v>
          </cell>
        </row>
        <row r="1016">
          <cell r="A1016" t="str">
            <v>1500007667</v>
          </cell>
          <cell r="B1016" t="str">
            <v>065</v>
          </cell>
          <cell r="C1016">
            <v>42208</v>
          </cell>
          <cell r="D1016" t="str">
            <v>SIGN PACKAGE FOR CARNECERIA LA CARRETA</v>
          </cell>
        </row>
        <row r="1017">
          <cell r="B1017" t="str">
            <v>065</v>
          </cell>
          <cell r="C1017">
            <v>42208</v>
          </cell>
          <cell r="D1017" t="str">
            <v>two wall signs (e,s)</v>
          </cell>
        </row>
        <row r="1018">
          <cell r="A1018" t="str">
            <v>1500007668</v>
          </cell>
          <cell r="B1018" t="str">
            <v>071</v>
          </cell>
          <cell r="C1018">
            <v>42205</v>
          </cell>
          <cell r="D1018" t="str">
            <v>sewer repair</v>
          </cell>
        </row>
        <row r="1019">
          <cell r="A1019" t="str">
            <v>1500007669</v>
          </cell>
          <cell r="B1019" t="str">
            <v>070</v>
          </cell>
          <cell r="C1019">
            <v>42208</v>
          </cell>
          <cell r="D1019" t="str">
            <v>HVAC C/O</v>
          </cell>
        </row>
        <row r="1020">
          <cell r="A1020" t="str">
            <v>1500007670</v>
          </cell>
          <cell r="B1020" t="str">
            <v>034</v>
          </cell>
          <cell r="C1020">
            <v>42213</v>
          </cell>
          <cell r="D1020" t="str">
            <v>REMODEL - BEAM MOVED, WALLS DEMOLISHED,</v>
          </cell>
        </row>
        <row r="1021">
          <cell r="B1021" t="str">
            <v>034</v>
          </cell>
          <cell r="C1021">
            <v>42213</v>
          </cell>
          <cell r="D1021" t="str">
            <v>CLOSET AND BATHROOM</v>
          </cell>
        </row>
        <row r="1022">
          <cell r="B1022" t="str">
            <v>034</v>
          </cell>
          <cell r="C1022">
            <v>42213</v>
          </cell>
          <cell r="D1022" t="str">
            <v>REQUIRES ENGINEERING</v>
          </cell>
        </row>
        <row r="1023">
          <cell r="B1023" t="str">
            <v>034</v>
          </cell>
          <cell r="C1023">
            <v>42213</v>
          </cell>
          <cell r="D1023" t="str">
            <v>PER CODE CASE</v>
          </cell>
        </row>
        <row r="1024">
          <cell r="A1024" t="str">
            <v>1500007671</v>
          </cell>
          <cell r="B1024" t="str">
            <v>072</v>
          </cell>
          <cell r="C1024">
            <v>42212</v>
          </cell>
          <cell r="D1024" t="str">
            <v>ROOF MOUNT SOLAR ON TILE</v>
          </cell>
        </row>
        <row r="1025">
          <cell r="A1025" t="str">
            <v>1500007672</v>
          </cell>
          <cell r="B1025" t="str">
            <v>072</v>
          </cell>
          <cell r="C1025">
            <v>42205</v>
          </cell>
          <cell r="D1025" t="str">
            <v>electric panel upgrade</v>
          </cell>
        </row>
        <row r="1026">
          <cell r="A1026" t="str">
            <v>1500007673</v>
          </cell>
          <cell r="B1026" t="str">
            <v>070</v>
          </cell>
          <cell r="C1026">
            <v>42205</v>
          </cell>
          <cell r="D1026" t="str">
            <v>HVAC C/O</v>
          </cell>
        </row>
        <row r="1027">
          <cell r="A1027" t="str">
            <v>1500007674</v>
          </cell>
          <cell r="B1027" t="str">
            <v>072</v>
          </cell>
          <cell r="C1027">
            <v>42212</v>
          </cell>
          <cell r="D1027" t="str">
            <v>ROOF MOUNT SOLAR ON TILE</v>
          </cell>
        </row>
        <row r="1028">
          <cell r="A1028" t="str">
            <v>1500007675</v>
          </cell>
          <cell r="B1028" t="str">
            <v>072</v>
          </cell>
          <cell r="C1028">
            <v>42212</v>
          </cell>
          <cell r="D1028" t="str">
            <v>ROOF MOUNT SOLAR ON TILE</v>
          </cell>
        </row>
        <row r="1029">
          <cell r="A1029" t="str">
            <v>1500007676</v>
          </cell>
          <cell r="B1029" t="str">
            <v>072</v>
          </cell>
          <cell r="C1029">
            <v>42212</v>
          </cell>
          <cell r="D1029" t="str">
            <v>ROOF MOUNT SOLAR ON TILE</v>
          </cell>
        </row>
        <row r="1030">
          <cell r="A1030" t="str">
            <v>1500007677</v>
          </cell>
          <cell r="B1030" t="str">
            <v>072</v>
          </cell>
          <cell r="C1030">
            <v>42212</v>
          </cell>
          <cell r="D1030" t="str">
            <v>ROOF MOUNT SOLAR ON TILE</v>
          </cell>
        </row>
        <row r="1031">
          <cell r="A1031" t="str">
            <v>1500007678</v>
          </cell>
          <cell r="B1031" t="str">
            <v>071</v>
          </cell>
          <cell r="C1031">
            <v>42205</v>
          </cell>
          <cell r="D1031" t="str">
            <v>sewer repair</v>
          </cell>
        </row>
        <row r="1032">
          <cell r="A1032" t="str">
            <v>1500007679</v>
          </cell>
          <cell r="B1032" t="str">
            <v>071</v>
          </cell>
          <cell r="C1032">
            <v>42205</v>
          </cell>
          <cell r="D1032" t="str">
            <v>sewer repair</v>
          </cell>
        </row>
        <row r="1033">
          <cell r="A1033" t="str">
            <v>1500007680</v>
          </cell>
          <cell r="B1033" t="str">
            <v>034</v>
          </cell>
          <cell r="C1033">
            <v>42205</v>
          </cell>
          <cell r="D1033" t="str">
            <v>RES REHAB TO INCLUDE WINDOWS, DRYWALL,</v>
          </cell>
        </row>
        <row r="1034">
          <cell r="B1034" t="str">
            <v>034</v>
          </cell>
          <cell r="C1034">
            <v>42205</v>
          </cell>
          <cell r="D1034" t="str">
            <v>ELECTRICAL, PAINTING, FLOORS</v>
          </cell>
        </row>
        <row r="1035">
          <cell r="A1035" t="str">
            <v>1500007681</v>
          </cell>
          <cell r="B1035" t="str">
            <v>054</v>
          </cell>
          <cell r="C1035">
            <v>42205</v>
          </cell>
          <cell r="D1035" t="str">
            <v>RESIDENTIAL REROOF WITH R38</v>
          </cell>
        </row>
        <row r="1036">
          <cell r="A1036" t="str">
            <v>1500007683</v>
          </cell>
          <cell r="B1036" t="str">
            <v>072</v>
          </cell>
          <cell r="C1036">
            <v>42212</v>
          </cell>
          <cell r="D1036" t="str">
            <v>RES SOLAR ON COMP</v>
          </cell>
        </row>
        <row r="1037">
          <cell r="A1037" t="str">
            <v>1500007684</v>
          </cell>
          <cell r="B1037" t="str">
            <v>072</v>
          </cell>
          <cell r="C1037">
            <v>42212</v>
          </cell>
          <cell r="D1037" t="str">
            <v>RES SOLAR ON TILE</v>
          </cell>
        </row>
        <row r="1038">
          <cell r="A1038" t="str">
            <v>1500007685</v>
          </cell>
          <cell r="B1038" t="str">
            <v>070</v>
          </cell>
          <cell r="C1038">
            <v>42205</v>
          </cell>
          <cell r="D1038" t="str">
            <v>A/C C/O</v>
          </cell>
        </row>
        <row r="1039">
          <cell r="A1039" t="str">
            <v>1500007690</v>
          </cell>
          <cell r="B1039" t="str">
            <v>072</v>
          </cell>
          <cell r="C1039">
            <v>42214</v>
          </cell>
          <cell r="D1039" t="str">
            <v>ROOF MOUNT SOLAR ON COMP WITH PANEL</v>
          </cell>
        </row>
        <row r="1040">
          <cell r="B1040" t="str">
            <v>072</v>
          </cell>
          <cell r="C1040">
            <v>42214</v>
          </cell>
          <cell r="D1040" t="str">
            <v>UPGRADE</v>
          </cell>
        </row>
        <row r="1041">
          <cell r="A1041" t="str">
            <v>1500007692</v>
          </cell>
          <cell r="B1041" t="str">
            <v>054</v>
          </cell>
          <cell r="C1041">
            <v>42205</v>
          </cell>
          <cell r="D1041" t="str">
            <v>REROOF COMP R-38</v>
          </cell>
        </row>
        <row r="1042">
          <cell r="A1042" t="str">
            <v>1500007697</v>
          </cell>
          <cell r="B1042" t="str">
            <v>072</v>
          </cell>
          <cell r="C1042">
            <v>42212</v>
          </cell>
          <cell r="D1042" t="str">
            <v>ROOF MOUNT SOLAR ON TILE</v>
          </cell>
        </row>
        <row r="1043">
          <cell r="A1043" t="str">
            <v>1500007700</v>
          </cell>
          <cell r="B1043" t="str">
            <v>071</v>
          </cell>
          <cell r="C1043">
            <v>42206</v>
          </cell>
          <cell r="D1043" t="str">
            <v>water line repair</v>
          </cell>
        </row>
        <row r="1044">
          <cell r="A1044" t="str">
            <v>1500007702</v>
          </cell>
          <cell r="B1044" t="str">
            <v>034</v>
          </cell>
          <cell r="C1044">
            <v>42206</v>
          </cell>
          <cell r="D1044" t="str">
            <v>fire rehab where lightning struck house</v>
          </cell>
        </row>
        <row r="1045">
          <cell r="B1045" t="str">
            <v>034</v>
          </cell>
          <cell r="C1045">
            <v>42206</v>
          </cell>
          <cell r="D1045" t="str">
            <v>to include: framing, drywall, roofing</v>
          </cell>
        </row>
        <row r="1046">
          <cell r="B1046" t="str">
            <v>034</v>
          </cell>
          <cell r="C1046">
            <v>42206</v>
          </cell>
          <cell r="D1046" t="str">
            <v>repair, entry door replace</v>
          </cell>
        </row>
        <row r="1047">
          <cell r="B1047" t="str">
            <v>034</v>
          </cell>
          <cell r="C1047">
            <v>42206</v>
          </cell>
          <cell r="D1047" t="str">
            <v>July 21, 2015 9:36:16 AM  lblagg.</v>
          </cell>
        </row>
        <row r="1048">
          <cell r="A1048" t="str">
            <v>1500007704</v>
          </cell>
          <cell r="B1048" t="str">
            <v>072</v>
          </cell>
          <cell r="C1048">
            <v>42213</v>
          </cell>
          <cell r="D1048" t="str">
            <v>roof mount solar on tile</v>
          </cell>
        </row>
        <row r="1049">
          <cell r="A1049" t="str">
            <v>1500007705</v>
          </cell>
          <cell r="B1049" t="str">
            <v>072</v>
          </cell>
          <cell r="C1049">
            <v>42213</v>
          </cell>
          <cell r="D1049" t="str">
            <v>ROOF MOUNT SOLAR ON COMP</v>
          </cell>
        </row>
        <row r="1050">
          <cell r="A1050" t="str">
            <v>1500007706</v>
          </cell>
          <cell r="B1050" t="str">
            <v>072</v>
          </cell>
          <cell r="C1050">
            <v>42213</v>
          </cell>
          <cell r="D1050" t="str">
            <v>ROOF MOUNT SOLAR ON COMP</v>
          </cell>
        </row>
        <row r="1051">
          <cell r="A1051" t="str">
            <v>1500007707</v>
          </cell>
          <cell r="B1051" t="str">
            <v>072</v>
          </cell>
          <cell r="C1051">
            <v>42213</v>
          </cell>
          <cell r="D1051" t="str">
            <v>ROOF MOUNT SOLAR ON COMP</v>
          </cell>
        </row>
        <row r="1052">
          <cell r="A1052" t="str">
            <v>1500007708</v>
          </cell>
          <cell r="B1052" t="str">
            <v>072</v>
          </cell>
          <cell r="C1052">
            <v>42213</v>
          </cell>
          <cell r="D1052" t="str">
            <v>ROOF MOUNT SOLAR ON COMP</v>
          </cell>
        </row>
        <row r="1053">
          <cell r="A1053" t="str">
            <v>1500007709</v>
          </cell>
          <cell r="B1053" t="str">
            <v>072</v>
          </cell>
          <cell r="C1053">
            <v>42213</v>
          </cell>
          <cell r="D1053" t="str">
            <v>ROOF MOUNT SOLAR ON TILE</v>
          </cell>
        </row>
        <row r="1054">
          <cell r="A1054" t="str">
            <v>1500007710</v>
          </cell>
          <cell r="B1054" t="str">
            <v>072</v>
          </cell>
          <cell r="C1054">
            <v>42213</v>
          </cell>
          <cell r="D1054" t="str">
            <v>ROOF MOUNT SOLAR ON TILE</v>
          </cell>
        </row>
        <row r="1055">
          <cell r="A1055" t="str">
            <v>1500007711</v>
          </cell>
          <cell r="B1055" t="str">
            <v>072</v>
          </cell>
          <cell r="C1055">
            <v>42213</v>
          </cell>
          <cell r="D1055" t="str">
            <v>ROOF MOUNT SOLAR ON TILE</v>
          </cell>
        </row>
        <row r="1056">
          <cell r="A1056" t="str">
            <v>1500007712</v>
          </cell>
          <cell r="B1056" t="str">
            <v>072</v>
          </cell>
          <cell r="C1056">
            <v>42213</v>
          </cell>
          <cell r="D1056" t="str">
            <v>ROOF MOUNT SOLAR ON TILE</v>
          </cell>
        </row>
        <row r="1057">
          <cell r="A1057" t="str">
            <v>1500007713</v>
          </cell>
          <cell r="B1057" t="str">
            <v>072</v>
          </cell>
          <cell r="C1057">
            <v>42216</v>
          </cell>
          <cell r="D1057" t="str">
            <v>ROOF MOUNT SOLAR ON TILE</v>
          </cell>
        </row>
        <row r="1058">
          <cell r="A1058" t="str">
            <v>1500007714</v>
          </cell>
          <cell r="B1058" t="str">
            <v>072</v>
          </cell>
          <cell r="C1058">
            <v>42213</v>
          </cell>
          <cell r="D1058" t="str">
            <v>ROOF MOUNT SOLAR ON TILE</v>
          </cell>
        </row>
        <row r="1059">
          <cell r="A1059" t="str">
            <v>1500007715</v>
          </cell>
          <cell r="B1059" t="str">
            <v>072</v>
          </cell>
          <cell r="C1059">
            <v>42213</v>
          </cell>
          <cell r="D1059" t="str">
            <v>ROOF MOUNT SOLAR ON TILE</v>
          </cell>
        </row>
        <row r="1060">
          <cell r="A1060" t="str">
            <v>1500007716</v>
          </cell>
          <cell r="B1060" t="str">
            <v>072</v>
          </cell>
          <cell r="C1060">
            <v>42213</v>
          </cell>
          <cell r="D1060" t="str">
            <v>ROOF MOUNT SOLAR ON TILE</v>
          </cell>
        </row>
        <row r="1061">
          <cell r="A1061" t="str">
            <v>1500007717</v>
          </cell>
          <cell r="B1061" t="str">
            <v>072</v>
          </cell>
          <cell r="C1061">
            <v>42213</v>
          </cell>
          <cell r="D1061" t="str">
            <v>ROOF MOUNT SOLAR ON TILE</v>
          </cell>
        </row>
        <row r="1062">
          <cell r="A1062" t="str">
            <v>1500007718</v>
          </cell>
          <cell r="B1062" t="str">
            <v>072</v>
          </cell>
          <cell r="C1062">
            <v>42213</v>
          </cell>
          <cell r="D1062" t="str">
            <v>ROOF MOUNT SOLAR ON TILE</v>
          </cell>
        </row>
        <row r="1063">
          <cell r="A1063" t="str">
            <v>1500007719</v>
          </cell>
          <cell r="B1063" t="str">
            <v>072</v>
          </cell>
          <cell r="C1063">
            <v>42213</v>
          </cell>
          <cell r="D1063" t="str">
            <v>ROOF MOUNT SOLAR ON TILE</v>
          </cell>
        </row>
        <row r="1064">
          <cell r="A1064" t="str">
            <v>1500007720</v>
          </cell>
          <cell r="B1064" t="str">
            <v>072</v>
          </cell>
          <cell r="C1064">
            <v>42213</v>
          </cell>
          <cell r="D1064" t="str">
            <v>ROOF MOUNT SOLAR ON TILE</v>
          </cell>
        </row>
        <row r="1065">
          <cell r="A1065" t="str">
            <v>1500007721</v>
          </cell>
          <cell r="B1065" t="str">
            <v>072</v>
          </cell>
          <cell r="C1065">
            <v>42213</v>
          </cell>
          <cell r="D1065" t="str">
            <v>ROOF MOUNT SOLAR ON TILE</v>
          </cell>
        </row>
        <row r="1066">
          <cell r="A1066" t="str">
            <v>1500007722</v>
          </cell>
          <cell r="B1066" t="str">
            <v>071</v>
          </cell>
          <cell r="C1066">
            <v>42206</v>
          </cell>
          <cell r="D1066" t="str">
            <v>WATER HEATER C/O - UNIT #4</v>
          </cell>
        </row>
        <row r="1067">
          <cell r="A1067" t="str">
            <v>1500007723</v>
          </cell>
          <cell r="B1067" t="str">
            <v>034</v>
          </cell>
          <cell r="C1067">
            <v>42206</v>
          </cell>
          <cell r="D1067" t="str">
            <v>PATIO COVER -</v>
          </cell>
        </row>
        <row r="1068">
          <cell r="A1068" t="str">
            <v>1500007725</v>
          </cell>
          <cell r="B1068" t="str">
            <v>072</v>
          </cell>
          <cell r="C1068">
            <v>42213</v>
          </cell>
          <cell r="D1068" t="str">
            <v>ROOF MOUNT SOLAR ON TILE</v>
          </cell>
        </row>
        <row r="1069">
          <cell r="A1069" t="str">
            <v>1500007726</v>
          </cell>
          <cell r="B1069" t="str">
            <v>072</v>
          </cell>
          <cell r="C1069">
            <v>42213</v>
          </cell>
          <cell r="D1069" t="str">
            <v>ROOF MOUNT SOLAR ON TILE</v>
          </cell>
        </row>
        <row r="1070">
          <cell r="A1070" t="str">
            <v>1500007727</v>
          </cell>
          <cell r="B1070" t="str">
            <v>072</v>
          </cell>
          <cell r="C1070">
            <v>42213</v>
          </cell>
          <cell r="D1070" t="str">
            <v>ROOF MOUNT SOLAR ON TILE - Structural</v>
          </cell>
        </row>
        <row r="1071">
          <cell r="A1071" t="str">
            <v>1500007728</v>
          </cell>
          <cell r="B1071" t="str">
            <v>072</v>
          </cell>
          <cell r="C1071">
            <v>42213</v>
          </cell>
          <cell r="D1071" t="str">
            <v>ROOF MOUNT SOLAR ON TILE</v>
          </cell>
        </row>
        <row r="1072">
          <cell r="A1072" t="str">
            <v>1500007729</v>
          </cell>
          <cell r="B1072" t="str">
            <v>072</v>
          </cell>
          <cell r="C1072">
            <v>42216</v>
          </cell>
          <cell r="D1072" t="str">
            <v>ROOF MOUNT SOLAR ON TILE</v>
          </cell>
        </row>
        <row r="1073">
          <cell r="A1073" t="str">
            <v>1500007730</v>
          </cell>
          <cell r="B1073" t="str">
            <v>072</v>
          </cell>
          <cell r="C1073">
            <v>42213</v>
          </cell>
          <cell r="D1073" t="str">
            <v>ROOF MOUNT SOLAR ON TILE</v>
          </cell>
        </row>
        <row r="1074">
          <cell r="B1074" t="str">
            <v>072</v>
          </cell>
          <cell r="C1074">
            <v>42213</v>
          </cell>
          <cell r="D1074" t="str">
            <v/>
          </cell>
        </row>
        <row r="1075">
          <cell r="B1075" t="str">
            <v>072</v>
          </cell>
          <cell r="C1075">
            <v>42213</v>
          </cell>
          <cell r="D1075" t="str">
            <v>gate code # 3402</v>
          </cell>
        </row>
        <row r="1076">
          <cell r="A1076" t="str">
            <v>1500007731</v>
          </cell>
          <cell r="B1076" t="str">
            <v>072</v>
          </cell>
          <cell r="C1076">
            <v>42213</v>
          </cell>
          <cell r="D1076" t="str">
            <v>ROOF MOUNT SOLAR ON TILE</v>
          </cell>
        </row>
        <row r="1077">
          <cell r="A1077" t="str">
            <v>1500007732</v>
          </cell>
          <cell r="B1077" t="str">
            <v>072</v>
          </cell>
          <cell r="C1077">
            <v>42213</v>
          </cell>
          <cell r="D1077" t="str">
            <v>ROOF MOUNT SOLAR ON TILE</v>
          </cell>
        </row>
        <row r="1078">
          <cell r="A1078" t="str">
            <v>1500007733</v>
          </cell>
          <cell r="B1078" t="str">
            <v>072</v>
          </cell>
          <cell r="C1078">
            <v>42213</v>
          </cell>
          <cell r="D1078" t="str">
            <v>ROOF MOUNT SOLAR ON TILE</v>
          </cell>
        </row>
        <row r="1079">
          <cell r="A1079" t="str">
            <v>1500007734</v>
          </cell>
          <cell r="B1079" t="str">
            <v>072</v>
          </cell>
          <cell r="C1079">
            <v>42213</v>
          </cell>
          <cell r="D1079" t="str">
            <v>ROOF MOUNT SOLAR ON TILE</v>
          </cell>
        </row>
        <row r="1080">
          <cell r="A1080" t="str">
            <v>1500007736</v>
          </cell>
          <cell r="B1080" t="str">
            <v>034</v>
          </cell>
          <cell r="C1080">
            <v>42206</v>
          </cell>
          <cell r="D1080" t="str">
            <v>TWO PATIO INSTALL - INSPECTIONS TO BE</v>
          </cell>
        </row>
        <row r="1081">
          <cell r="B1081" t="str">
            <v>034</v>
          </cell>
          <cell r="C1081">
            <v>42206</v>
          </cell>
          <cell r="D1081" t="str">
            <v>CALLED AT SAME TIME FOR EACH PATIO.</v>
          </cell>
        </row>
        <row r="1082">
          <cell r="A1082" t="str">
            <v>1500007737</v>
          </cell>
          <cell r="B1082" t="str">
            <v>034</v>
          </cell>
          <cell r="C1082">
            <v>42206</v>
          </cell>
          <cell r="D1082" t="str">
            <v>PATIO INSTALLATION - HALF PATIO OPEN</v>
          </cell>
        </row>
        <row r="1083">
          <cell r="B1083" t="str">
            <v>034</v>
          </cell>
          <cell r="C1083">
            <v>42206</v>
          </cell>
          <cell r="D1083" t="str">
            <v>LATTICE AND HALF SOLID COVERED.</v>
          </cell>
        </row>
        <row r="1084">
          <cell r="A1084" t="str">
            <v>1500007739</v>
          </cell>
          <cell r="B1084" t="str">
            <v>072</v>
          </cell>
          <cell r="C1084">
            <v>42206</v>
          </cell>
          <cell r="D1084" t="str">
            <v>ELECTRIC PANEL UPGRADE</v>
          </cell>
        </row>
        <row r="1085">
          <cell r="A1085" t="str">
            <v>1500007740</v>
          </cell>
          <cell r="B1085" t="str">
            <v>072</v>
          </cell>
          <cell r="C1085">
            <v>42212</v>
          </cell>
          <cell r="D1085" t="str">
            <v>ROOF MOUNT SOLAR ON COMP</v>
          </cell>
        </row>
        <row r="1086">
          <cell r="A1086" t="str">
            <v>1500007741</v>
          </cell>
          <cell r="B1086" t="str">
            <v>072</v>
          </cell>
          <cell r="C1086">
            <v>42212</v>
          </cell>
          <cell r="D1086" t="str">
            <v>ROOF MOUNT SOLAR ON COMP</v>
          </cell>
        </row>
        <row r="1087">
          <cell r="A1087" t="str">
            <v>1500007742</v>
          </cell>
          <cell r="B1087" t="str">
            <v>072</v>
          </cell>
          <cell r="C1087">
            <v>42212</v>
          </cell>
          <cell r="D1087" t="str">
            <v>ROOF MOUNT SOLAR ON TILE</v>
          </cell>
        </row>
        <row r="1088">
          <cell r="A1088" t="str">
            <v>1500007743</v>
          </cell>
          <cell r="B1088" t="str">
            <v>070</v>
          </cell>
          <cell r="C1088">
            <v>42212</v>
          </cell>
          <cell r="D1088" t="str">
            <v>HVAC C/O</v>
          </cell>
        </row>
        <row r="1089">
          <cell r="A1089" t="str">
            <v>1500007748</v>
          </cell>
          <cell r="B1089" t="str">
            <v>070</v>
          </cell>
          <cell r="C1089">
            <v>42206</v>
          </cell>
          <cell r="D1089" t="str">
            <v>A/C CHANGEOUT</v>
          </cell>
        </row>
        <row r="1090">
          <cell r="A1090" t="str">
            <v>1500007751</v>
          </cell>
          <cell r="B1090" t="str">
            <v>029</v>
          </cell>
          <cell r="C1090">
            <v>42206</v>
          </cell>
          <cell r="D1090" t="str">
            <v>POOL AND SPA</v>
          </cell>
        </row>
        <row r="1091">
          <cell r="A1091" t="str">
            <v>1500007757</v>
          </cell>
          <cell r="B1091" t="str">
            <v>034</v>
          </cell>
          <cell r="C1091">
            <v>42206</v>
          </cell>
          <cell r="D1091" t="str">
            <v>REWIRE HOUSE AND UPGRADE TO 200 AMP AND</v>
          </cell>
        </row>
        <row r="1092">
          <cell r="B1092" t="str">
            <v>034</v>
          </cell>
          <cell r="C1092">
            <v>42206</v>
          </cell>
          <cell r="D1092" t="str">
            <v>DRYWALL REPAIR</v>
          </cell>
        </row>
        <row r="1093">
          <cell r="A1093" t="str">
            <v>1500007758</v>
          </cell>
          <cell r="B1093" t="str">
            <v>034</v>
          </cell>
          <cell r="C1093">
            <v>42206</v>
          </cell>
          <cell r="D1093" t="str">
            <v>INTERIOR DEMOLITION OF KITCHEN AND</v>
          </cell>
        </row>
        <row r="1094">
          <cell r="B1094" t="str">
            <v>034</v>
          </cell>
          <cell r="C1094">
            <v>42206</v>
          </cell>
          <cell r="D1094" t="str">
            <v>BATHROOMS FOR FUTURE RENOVATION</v>
          </cell>
        </row>
        <row r="1095">
          <cell r="A1095" t="str">
            <v>1500007759</v>
          </cell>
          <cell r="B1095" t="str">
            <v>090</v>
          </cell>
          <cell r="C1095">
            <v>42206</v>
          </cell>
          <cell r="D1095" t="str">
            <v>SPECIAL INSPECTION FOR PATIO ENCLOSURE</v>
          </cell>
        </row>
        <row r="1096">
          <cell r="B1096" t="str">
            <v>090</v>
          </cell>
          <cell r="C1096">
            <v>42206</v>
          </cell>
          <cell r="D1096" t="str">
            <v>WITHOUT PERMIT</v>
          </cell>
        </row>
        <row r="1097">
          <cell r="A1097" t="str">
            <v>1500007760</v>
          </cell>
          <cell r="B1097" t="str">
            <v>034</v>
          </cell>
          <cell r="C1097">
            <v>42206</v>
          </cell>
          <cell r="D1097" t="str">
            <v>FRONT HOUSE - RES REPAIR TO INCLUDE W/H,</v>
          </cell>
        </row>
        <row r="1098">
          <cell r="B1098" t="str">
            <v>034</v>
          </cell>
          <cell r="C1098">
            <v>42206</v>
          </cell>
          <cell r="D1098" t="str">
            <v>DRYWALL, PLUMBING, ELECT.</v>
          </cell>
        </row>
        <row r="1099">
          <cell r="B1099" t="str">
            <v>034</v>
          </cell>
          <cell r="C1099">
            <v>42206</v>
          </cell>
          <cell r="D1099" t="str">
            <v>PER NOTICE AND ORDER</v>
          </cell>
        </row>
        <row r="1100">
          <cell r="A1100" t="str">
            <v>1500007761</v>
          </cell>
          <cell r="B1100" t="str">
            <v>071</v>
          </cell>
          <cell r="C1100">
            <v>42207</v>
          </cell>
          <cell r="D1100" t="str">
            <v>plumbing</v>
          </cell>
        </row>
        <row r="1101">
          <cell r="A1101" t="str">
            <v>1500007762</v>
          </cell>
          <cell r="B1101" t="str">
            <v>070</v>
          </cell>
          <cell r="C1101">
            <v>42207</v>
          </cell>
          <cell r="D1101" t="str">
            <v>replace exhaust hood at "sarku japan"</v>
          </cell>
        </row>
        <row r="1102">
          <cell r="A1102" t="str">
            <v>1500007763</v>
          </cell>
          <cell r="B1102" t="str">
            <v>072</v>
          </cell>
          <cell r="C1102">
            <v>42212</v>
          </cell>
          <cell r="D1102" t="str">
            <v>ROOF MOUNT SOLAR ON TILE</v>
          </cell>
        </row>
        <row r="1103">
          <cell r="A1103" t="str">
            <v>1500007764</v>
          </cell>
          <cell r="B1103" t="str">
            <v>054</v>
          </cell>
          <cell r="C1103">
            <v>42207</v>
          </cell>
          <cell r="D1103" t="str">
            <v>RES RE-ROOF W/INSULATION</v>
          </cell>
        </row>
        <row r="1104">
          <cell r="A1104" t="str">
            <v>1500007765</v>
          </cell>
          <cell r="B1104" t="str">
            <v>034</v>
          </cell>
          <cell r="C1104">
            <v>42207</v>
          </cell>
          <cell r="D1104" t="str">
            <v>PATIO</v>
          </cell>
        </row>
        <row r="1105">
          <cell r="A1105" t="str">
            <v>1500007766</v>
          </cell>
          <cell r="B1105" t="str">
            <v>054</v>
          </cell>
          <cell r="C1105">
            <v>42207</v>
          </cell>
          <cell r="D1105" t="str">
            <v>RES RE-ROOF W/INSULATION</v>
          </cell>
        </row>
        <row r="1106">
          <cell r="A1106" t="str">
            <v>1500007767</v>
          </cell>
          <cell r="B1106" t="str">
            <v>072</v>
          </cell>
          <cell r="C1106">
            <v>42212</v>
          </cell>
          <cell r="D1106" t="str">
            <v>ROOF MOUNT SOLAR ON TILE</v>
          </cell>
        </row>
        <row r="1107">
          <cell r="A1107" t="str">
            <v>1500007768</v>
          </cell>
          <cell r="B1107" t="str">
            <v>034</v>
          </cell>
          <cell r="C1107">
            <v>42207</v>
          </cell>
          <cell r="D1107" t="str">
            <v>FIRE REHAB TO INCLUDE: FRAMING,</v>
          </cell>
        </row>
        <row r="1108">
          <cell r="B1108" t="str">
            <v>034</v>
          </cell>
          <cell r="C1108">
            <v>42207</v>
          </cell>
          <cell r="D1108" t="str">
            <v>INSULATION, DRYWALL, ELECTRIAL AND NEW</v>
          </cell>
        </row>
        <row r="1109">
          <cell r="B1109" t="str">
            <v>034</v>
          </cell>
          <cell r="C1109">
            <v>42207</v>
          </cell>
          <cell r="D1109" t="str">
            <v>PREFAB TRUSSES AND REROOF</v>
          </cell>
        </row>
        <row r="1110">
          <cell r="A1110" t="str">
            <v>1500007770</v>
          </cell>
          <cell r="B1110" t="str">
            <v>034</v>
          </cell>
          <cell r="C1110">
            <v>42207</v>
          </cell>
          <cell r="D1110" t="str">
            <v>RES REHAB - PREVIOUS PERMIT</v>
          </cell>
        </row>
        <row r="1111">
          <cell r="B1111" t="str">
            <v>034</v>
          </cell>
          <cell r="C1111">
            <v>42207</v>
          </cell>
          <cell r="D1111" t="str">
            <v>TO INCLUDE DRYWALL, FLOORING, PLUMBING,</v>
          </cell>
        </row>
        <row r="1112">
          <cell r="B1112" t="str">
            <v>034</v>
          </cell>
          <cell r="C1112">
            <v>42207</v>
          </cell>
          <cell r="D1112" t="str">
            <v>EVAP COOLER, W/H</v>
          </cell>
        </row>
        <row r="1113">
          <cell r="A1113" t="str">
            <v>1500007771</v>
          </cell>
          <cell r="B1113" t="str">
            <v>034</v>
          </cell>
          <cell r="C1113">
            <v>42207</v>
          </cell>
          <cell r="D1113" t="str">
            <v>FIRE REPAIR - LIKE FOR LIKE TO INCLUDE</v>
          </cell>
        </row>
        <row r="1114">
          <cell r="B1114" t="str">
            <v>034</v>
          </cell>
          <cell r="C1114">
            <v>42207</v>
          </cell>
          <cell r="D1114" t="str">
            <v>FRAMING, DRYWALL, CUT AND STACK ROOF</v>
          </cell>
        </row>
        <row r="1115">
          <cell r="B1115" t="str">
            <v>034</v>
          </cell>
          <cell r="C1115">
            <v>42207</v>
          </cell>
          <cell r="D1115" t="str">
            <v>FRAMING, INSULATION, ELECTRICAL, STUCCO</v>
          </cell>
        </row>
        <row r="1116">
          <cell r="A1116" t="str">
            <v>1500007772</v>
          </cell>
          <cell r="B1116" t="str">
            <v>054</v>
          </cell>
          <cell r="C1116">
            <v>42207</v>
          </cell>
          <cell r="D1116" t="str">
            <v>reroof comp - vaulted ceilings</v>
          </cell>
        </row>
        <row r="1117">
          <cell r="A1117" t="str">
            <v>1500007773</v>
          </cell>
          <cell r="B1117" t="str">
            <v>034</v>
          </cell>
          <cell r="C1117">
            <v>42207</v>
          </cell>
          <cell r="D1117" t="str">
            <v>RES PATIO COVER</v>
          </cell>
        </row>
        <row r="1118">
          <cell r="A1118" t="str">
            <v>1500007774</v>
          </cell>
          <cell r="B1118" t="str">
            <v>054</v>
          </cell>
          <cell r="C1118">
            <v>42207</v>
          </cell>
          <cell r="D1118" t="str">
            <v>reroof comp  R-38</v>
          </cell>
        </row>
        <row r="1119">
          <cell r="A1119" t="str">
            <v>1500007775</v>
          </cell>
          <cell r="B1119" t="str">
            <v>070</v>
          </cell>
          <cell r="C1119">
            <v>42207</v>
          </cell>
          <cell r="D1119" t="str">
            <v>A/C CHANGEOUT</v>
          </cell>
        </row>
        <row r="1120">
          <cell r="A1120" t="str">
            <v>1500007776</v>
          </cell>
          <cell r="B1120" t="str">
            <v>070</v>
          </cell>
          <cell r="C1120">
            <v>42207</v>
          </cell>
          <cell r="D1120" t="str">
            <v>A/C CHANGEOUT</v>
          </cell>
        </row>
        <row r="1121">
          <cell r="A1121" t="str">
            <v>1500007778</v>
          </cell>
          <cell r="B1121" t="str">
            <v>072</v>
          </cell>
          <cell r="C1121">
            <v>42207</v>
          </cell>
          <cell r="D1121" t="str">
            <v>ELECTRICAL UPGRADE</v>
          </cell>
        </row>
        <row r="1122">
          <cell r="A1122" t="str">
            <v>1500007779</v>
          </cell>
          <cell r="B1122" t="str">
            <v>034</v>
          </cell>
          <cell r="C1122">
            <v>42207</v>
          </cell>
          <cell r="D1122" t="str">
            <v>REPAIR DAMAGED MANSARD THAT FAILED</v>
          </cell>
        </row>
        <row r="1123">
          <cell r="B1123" t="str">
            <v>034</v>
          </cell>
          <cell r="C1123">
            <v>42207</v>
          </cell>
          <cell r="D1123" t="str">
            <v>CODE CASE# 14-4514</v>
          </cell>
        </row>
        <row r="1124">
          <cell r="A1124" t="str">
            <v>1500007780</v>
          </cell>
          <cell r="B1124" t="str">
            <v>034</v>
          </cell>
          <cell r="C1124">
            <v>42207</v>
          </cell>
          <cell r="D1124" t="str">
            <v>PATIO COVER</v>
          </cell>
        </row>
        <row r="1125">
          <cell r="A1125" t="str">
            <v>1500007782</v>
          </cell>
          <cell r="B1125" t="str">
            <v>070</v>
          </cell>
          <cell r="C1125">
            <v>42207</v>
          </cell>
          <cell r="D1125" t="str">
            <v>HVAC C/O - UNIT #33</v>
          </cell>
        </row>
        <row r="1126">
          <cell r="A1126" t="str">
            <v>1500007784</v>
          </cell>
          <cell r="B1126" t="str">
            <v>029</v>
          </cell>
          <cell r="C1126">
            <v>42207</v>
          </cell>
          <cell r="D1126" t="str">
            <v>residential swimming pool with door</v>
          </cell>
        </row>
        <row r="1127">
          <cell r="B1127" t="str">
            <v>029</v>
          </cell>
          <cell r="C1127">
            <v>42207</v>
          </cell>
          <cell r="D1127" t="str">
            <v>alarms</v>
          </cell>
        </row>
        <row r="1128">
          <cell r="A1128" t="str">
            <v>1500007789</v>
          </cell>
          <cell r="B1128" t="str">
            <v>054</v>
          </cell>
          <cell r="C1128">
            <v>42207</v>
          </cell>
          <cell r="D1128" t="str">
            <v>REROOF COMP  R-38</v>
          </cell>
        </row>
        <row r="1129">
          <cell r="A1129" t="str">
            <v>1500007790</v>
          </cell>
          <cell r="B1129" t="str">
            <v>072</v>
          </cell>
          <cell r="C1129">
            <v>42207</v>
          </cell>
          <cell r="D1129" t="str">
            <v>ELECTRIC PANEL REPAIR</v>
          </cell>
        </row>
        <row r="1130">
          <cell r="A1130" t="str">
            <v>1500007791</v>
          </cell>
          <cell r="B1130" t="str">
            <v>054</v>
          </cell>
          <cell r="C1130">
            <v>42208</v>
          </cell>
          <cell r="D1130" t="str">
            <v>RESIDENTIAL REROOF WITH LIGHT WEIGHT</v>
          </cell>
        </row>
        <row r="1131">
          <cell r="B1131" t="str">
            <v>054</v>
          </cell>
          <cell r="C1131">
            <v>42208</v>
          </cell>
          <cell r="D1131" t="str">
            <v>TILE AND COOL ROOF</v>
          </cell>
        </row>
        <row r="1132">
          <cell r="A1132" t="str">
            <v>1500007792</v>
          </cell>
          <cell r="B1132" t="str">
            <v>070</v>
          </cell>
          <cell r="C1132">
            <v>42209</v>
          </cell>
          <cell r="D1132" t="str">
            <v>HVAC C/O</v>
          </cell>
        </row>
        <row r="1133">
          <cell r="A1133" t="str">
            <v>1500007793</v>
          </cell>
          <cell r="B1133" t="str">
            <v>070</v>
          </cell>
          <cell r="C1133">
            <v>42207</v>
          </cell>
          <cell r="D1133" t="str">
            <v>A/C CHANGEOUT</v>
          </cell>
        </row>
        <row r="1134">
          <cell r="A1134" t="str">
            <v>1500007794</v>
          </cell>
          <cell r="B1134" t="str">
            <v>072</v>
          </cell>
          <cell r="C1134">
            <v>42213</v>
          </cell>
          <cell r="D1134" t="str">
            <v>ROOF MOUNT SOLAR ON COMP - structural</v>
          </cell>
        </row>
        <row r="1135">
          <cell r="A1135" t="str">
            <v>1500007795</v>
          </cell>
          <cell r="B1135" t="str">
            <v>070</v>
          </cell>
          <cell r="C1135">
            <v>42207</v>
          </cell>
          <cell r="D1135" t="str">
            <v>A/C CHANGEOUT</v>
          </cell>
        </row>
        <row r="1136">
          <cell r="A1136" t="str">
            <v>1500007796</v>
          </cell>
          <cell r="B1136" t="str">
            <v>034</v>
          </cell>
          <cell r="C1136">
            <v>42207</v>
          </cell>
          <cell r="D1136" t="str">
            <v>BATHEROOM REMODEL EXCLUDES FRAMING.</v>
          </cell>
        </row>
        <row r="1137">
          <cell r="B1137" t="str">
            <v>034</v>
          </cell>
          <cell r="C1137">
            <v>42207</v>
          </cell>
          <cell r="D1137" t="str">
            <v>INCLUDES, DRYWALL, TUB, AND PLUMBING</v>
          </cell>
        </row>
        <row r="1138">
          <cell r="A1138" t="str">
            <v>1500007797</v>
          </cell>
          <cell r="B1138" t="str">
            <v>034</v>
          </cell>
          <cell r="C1138">
            <v>42207</v>
          </cell>
          <cell r="D1138" t="str">
            <v>KITCHEN REMODEL EXCLUDES FRAMING.</v>
          </cell>
        </row>
        <row r="1139">
          <cell r="B1139" t="str">
            <v>034</v>
          </cell>
          <cell r="C1139">
            <v>42207</v>
          </cell>
          <cell r="D1139" t="str">
            <v>INCLUDES, DRYWALL, CABINETS, AND</v>
          </cell>
        </row>
        <row r="1140">
          <cell r="B1140" t="str">
            <v>034</v>
          </cell>
          <cell r="C1140">
            <v>42207</v>
          </cell>
          <cell r="D1140" t="str">
            <v>PLUMBING</v>
          </cell>
        </row>
        <row r="1141">
          <cell r="A1141" t="str">
            <v>1500007799</v>
          </cell>
          <cell r="B1141" t="str">
            <v>072</v>
          </cell>
          <cell r="C1141">
            <v>42212</v>
          </cell>
          <cell r="D1141" t="str">
            <v>ROOF MOUNT SOLAR ON TILE</v>
          </cell>
        </row>
        <row r="1142">
          <cell r="A1142" t="str">
            <v>1500007800</v>
          </cell>
          <cell r="B1142" t="str">
            <v>072</v>
          </cell>
          <cell r="C1142">
            <v>42207</v>
          </cell>
          <cell r="D1142" t="str">
            <v>PANEL UPGRADE</v>
          </cell>
        </row>
        <row r="1143">
          <cell r="A1143" t="str">
            <v>1500007801</v>
          </cell>
          <cell r="B1143" t="str">
            <v>072</v>
          </cell>
          <cell r="C1143">
            <v>42212</v>
          </cell>
          <cell r="D1143" t="str">
            <v>ROOF MOUNT SOLAR ON TILE</v>
          </cell>
        </row>
        <row r="1144">
          <cell r="A1144" t="str">
            <v>1500007802</v>
          </cell>
          <cell r="B1144" t="str">
            <v>072</v>
          </cell>
          <cell r="C1144">
            <v>42212</v>
          </cell>
          <cell r="D1144" t="str">
            <v>ROOF MOUNT SOLAR ON TILE</v>
          </cell>
        </row>
        <row r="1145">
          <cell r="A1145" t="str">
            <v>1500007803</v>
          </cell>
          <cell r="B1145" t="str">
            <v>072</v>
          </cell>
          <cell r="C1145">
            <v>42212</v>
          </cell>
          <cell r="D1145" t="str">
            <v>ROOF MOUNT SOLAR ON COMP</v>
          </cell>
        </row>
        <row r="1146">
          <cell r="A1146" t="str">
            <v>1500007804</v>
          </cell>
          <cell r="B1146" t="str">
            <v>072</v>
          </cell>
          <cell r="C1146">
            <v>42212</v>
          </cell>
          <cell r="D1146" t="str">
            <v>ROOF MOUNT SOLAR ON COMP</v>
          </cell>
        </row>
        <row r="1147">
          <cell r="A1147" t="str">
            <v>1500007805</v>
          </cell>
          <cell r="B1147" t="str">
            <v>070</v>
          </cell>
          <cell r="C1147">
            <v>42207</v>
          </cell>
          <cell r="D1147" t="str">
            <v>HVAC C/O</v>
          </cell>
        </row>
        <row r="1148">
          <cell r="A1148" t="str">
            <v>1500007806</v>
          </cell>
          <cell r="B1148" t="str">
            <v>070</v>
          </cell>
          <cell r="C1148">
            <v>42207</v>
          </cell>
          <cell r="D1148" t="str">
            <v>HVAC C/O</v>
          </cell>
        </row>
        <row r="1149">
          <cell r="A1149" t="str">
            <v>1500007807</v>
          </cell>
          <cell r="B1149" t="str">
            <v>070</v>
          </cell>
          <cell r="C1149">
            <v>42207</v>
          </cell>
          <cell r="D1149" t="str">
            <v>HVAC C/O</v>
          </cell>
        </row>
        <row r="1150">
          <cell r="A1150" t="str">
            <v>1500007808</v>
          </cell>
          <cell r="B1150" t="str">
            <v>070</v>
          </cell>
          <cell r="C1150">
            <v>42207</v>
          </cell>
          <cell r="D1150" t="str">
            <v>HVAC C/O</v>
          </cell>
        </row>
        <row r="1151">
          <cell r="A1151" t="str">
            <v>1500007812</v>
          </cell>
          <cell r="B1151" t="str">
            <v>072</v>
          </cell>
          <cell r="C1151">
            <v>42216</v>
          </cell>
          <cell r="D1151" t="str">
            <v>ROOF MOUNT SOLAR ON TILE</v>
          </cell>
        </row>
        <row r="1152">
          <cell r="A1152" t="str">
            <v>1500007813</v>
          </cell>
          <cell r="B1152" t="str">
            <v>072</v>
          </cell>
          <cell r="C1152">
            <v>42216</v>
          </cell>
          <cell r="D1152" t="str">
            <v>ROOF MOUNT SOLAR ON TILE</v>
          </cell>
        </row>
        <row r="1153">
          <cell r="A1153" t="str">
            <v>1500007814</v>
          </cell>
          <cell r="B1153" t="str">
            <v>072</v>
          </cell>
          <cell r="C1153">
            <v>42216</v>
          </cell>
          <cell r="D1153" t="str">
            <v>ROOF MOUNT SOLAR ON TILE</v>
          </cell>
        </row>
        <row r="1154">
          <cell r="A1154" t="str">
            <v>1500007815</v>
          </cell>
          <cell r="B1154" t="str">
            <v>072</v>
          </cell>
          <cell r="C1154">
            <v>42216</v>
          </cell>
          <cell r="D1154" t="str">
            <v>ROOF MOUNT SOLAR ON TILE</v>
          </cell>
        </row>
        <row r="1155">
          <cell r="A1155" t="str">
            <v>1500007816</v>
          </cell>
          <cell r="B1155" t="str">
            <v>072</v>
          </cell>
          <cell r="C1155">
            <v>42216</v>
          </cell>
          <cell r="D1155" t="str">
            <v>ROOF MOUNT SOLAR ON COMP</v>
          </cell>
        </row>
        <row r="1156">
          <cell r="A1156" t="str">
            <v>1500007817</v>
          </cell>
          <cell r="B1156" t="str">
            <v>072</v>
          </cell>
          <cell r="C1156">
            <v>42216</v>
          </cell>
          <cell r="D1156" t="str">
            <v>ROOF MOUNT SOLAR ON COMP</v>
          </cell>
        </row>
        <row r="1157">
          <cell r="A1157" t="str">
            <v>1500007818</v>
          </cell>
          <cell r="B1157" t="str">
            <v>072</v>
          </cell>
          <cell r="C1157">
            <v>42216</v>
          </cell>
          <cell r="D1157" t="str">
            <v>ROOF MOUNT SOLAR ON COMP - Structural</v>
          </cell>
        </row>
        <row r="1158">
          <cell r="A1158" t="str">
            <v>1500007819</v>
          </cell>
          <cell r="B1158" t="str">
            <v>072</v>
          </cell>
          <cell r="C1158">
            <v>42216</v>
          </cell>
          <cell r="D1158" t="str">
            <v>ROOF MOUNT SOLAR ON COMP</v>
          </cell>
        </row>
        <row r="1159">
          <cell r="A1159" t="str">
            <v>1500007820</v>
          </cell>
          <cell r="B1159" t="str">
            <v>072</v>
          </cell>
          <cell r="C1159">
            <v>42216</v>
          </cell>
          <cell r="D1159" t="str">
            <v>ROOF MOUNT SOLAR ON COMP</v>
          </cell>
        </row>
        <row r="1160">
          <cell r="A1160" t="str">
            <v>1500007824</v>
          </cell>
          <cell r="B1160" t="str">
            <v>034</v>
          </cell>
          <cell r="C1160">
            <v>42207</v>
          </cell>
          <cell r="D1160" t="str">
            <v>ALUMINUM PATIO WITH ELECTRICAL</v>
          </cell>
        </row>
        <row r="1161">
          <cell r="A1161" t="str">
            <v>1500007825</v>
          </cell>
          <cell r="B1161" t="str">
            <v>034</v>
          </cell>
          <cell r="C1161">
            <v>42207</v>
          </cell>
          <cell r="D1161" t="str">
            <v>10 X 24 ALUMINUM AWNING WITH ELECTRICAL</v>
          </cell>
        </row>
        <row r="1162">
          <cell r="A1162" t="str">
            <v>1500007826</v>
          </cell>
          <cell r="B1162" t="str">
            <v>034</v>
          </cell>
          <cell r="C1162">
            <v>42207</v>
          </cell>
          <cell r="D1162" t="str">
            <v>11 X 17 ALUMINUM PATIO WITH ELECTRICAL</v>
          </cell>
        </row>
        <row r="1163">
          <cell r="A1163" t="str">
            <v>1500007833</v>
          </cell>
          <cell r="B1163" t="str">
            <v>071</v>
          </cell>
          <cell r="C1163">
            <v>42208</v>
          </cell>
          <cell r="D1163" t="str">
            <v>WATER HEATER CHANGEOUT</v>
          </cell>
        </row>
        <row r="1164">
          <cell r="A1164" t="str">
            <v>1500007834</v>
          </cell>
          <cell r="B1164" t="str">
            <v>071</v>
          </cell>
          <cell r="C1164">
            <v>42208</v>
          </cell>
          <cell r="D1164" t="str">
            <v>WAWTER HEATER CHANGEOUT</v>
          </cell>
        </row>
        <row r="1165">
          <cell r="A1165" t="str">
            <v>1500007835</v>
          </cell>
          <cell r="B1165" t="str">
            <v>071</v>
          </cell>
          <cell r="C1165">
            <v>42208</v>
          </cell>
          <cell r="D1165" t="str">
            <v>GAS LINE</v>
          </cell>
        </row>
        <row r="1166">
          <cell r="A1166" t="str">
            <v>1500007836</v>
          </cell>
          <cell r="B1166" t="str">
            <v>034</v>
          </cell>
          <cell r="C1166">
            <v>42208</v>
          </cell>
          <cell r="D1166" t="str">
            <v>FIRE REHAB UNIT #D</v>
          </cell>
        </row>
        <row r="1167">
          <cell r="B1167" t="str">
            <v>034</v>
          </cell>
          <cell r="C1167">
            <v>42208</v>
          </cell>
          <cell r="D1167" t="str">
            <v>TO INCLUDE: ELECTRICAL, FRAMING, DRYWALL</v>
          </cell>
        </row>
        <row r="1168">
          <cell r="A1168" t="str">
            <v>1500007837</v>
          </cell>
          <cell r="B1168" t="str">
            <v>034</v>
          </cell>
          <cell r="C1168">
            <v>42208</v>
          </cell>
          <cell r="D1168" t="str">
            <v>FIRE REHAB CODE CASE # 15-3630</v>
          </cell>
        </row>
        <row r="1169">
          <cell r="B1169" t="str">
            <v>034</v>
          </cell>
          <cell r="C1169">
            <v>42208</v>
          </cell>
          <cell r="D1169" t="str">
            <v>TO INCLUDE: ELECTRICAL, FRAMING, DRYWALL</v>
          </cell>
        </row>
        <row r="1170">
          <cell r="A1170" t="str">
            <v>1500007839</v>
          </cell>
          <cell r="B1170" t="str">
            <v>072</v>
          </cell>
          <cell r="C1170">
            <v>42208</v>
          </cell>
          <cell r="D1170" t="str">
            <v>eelctrical</v>
          </cell>
        </row>
        <row r="1171">
          <cell r="A1171" t="str">
            <v>1500007840</v>
          </cell>
          <cell r="B1171" t="str">
            <v>071</v>
          </cell>
          <cell r="C1171">
            <v>42208</v>
          </cell>
          <cell r="D1171" t="str">
            <v>water heater changeout</v>
          </cell>
        </row>
        <row r="1172">
          <cell r="A1172" t="str">
            <v>1500007842</v>
          </cell>
          <cell r="B1172" t="str">
            <v>037</v>
          </cell>
          <cell r="C1172">
            <v>42212</v>
          </cell>
          <cell r="D1172" t="str">
            <v>EXTERIOR GYPSUM CLADDING PRIOR TO STUCCO</v>
          </cell>
        </row>
        <row r="1173">
          <cell r="A1173" t="str">
            <v>1500007843</v>
          </cell>
          <cell r="B1173" t="str">
            <v>037</v>
          </cell>
          <cell r="C1173">
            <v>42212</v>
          </cell>
          <cell r="D1173" t="str">
            <v>EXTERIOR GYPSUM CLADDING FOR STUCCO</v>
          </cell>
        </row>
        <row r="1174">
          <cell r="A1174" t="str">
            <v>1500007844</v>
          </cell>
          <cell r="B1174" t="str">
            <v>070</v>
          </cell>
          <cell r="C1174">
            <v>42208</v>
          </cell>
          <cell r="D1174" t="str">
            <v>A/C C/O</v>
          </cell>
        </row>
        <row r="1175">
          <cell r="A1175" t="str">
            <v>1500007845</v>
          </cell>
          <cell r="B1175" t="str">
            <v>070</v>
          </cell>
          <cell r="C1175">
            <v>42208</v>
          </cell>
          <cell r="D1175" t="str">
            <v>A/C C/O.</v>
          </cell>
        </row>
        <row r="1176">
          <cell r="A1176" t="str">
            <v>1500007846</v>
          </cell>
          <cell r="B1176" t="str">
            <v>070</v>
          </cell>
          <cell r="C1176">
            <v>42208</v>
          </cell>
          <cell r="D1176" t="str">
            <v>A/C C/O</v>
          </cell>
        </row>
        <row r="1177">
          <cell r="A1177" t="str">
            <v>1500007847</v>
          </cell>
          <cell r="B1177" t="str">
            <v>071</v>
          </cell>
          <cell r="C1177">
            <v>42208</v>
          </cell>
          <cell r="D1177" t="str">
            <v>INSTALL TUB AND SHOWER ENCLOSURE</v>
          </cell>
        </row>
        <row r="1178">
          <cell r="A1178" t="str">
            <v>1500007851</v>
          </cell>
          <cell r="B1178" t="str">
            <v>070</v>
          </cell>
          <cell r="C1178">
            <v>42208</v>
          </cell>
          <cell r="D1178" t="str">
            <v>A/C C/O</v>
          </cell>
        </row>
        <row r="1179">
          <cell r="A1179" t="str">
            <v>1500007852</v>
          </cell>
          <cell r="B1179" t="str">
            <v>070</v>
          </cell>
          <cell r="C1179">
            <v>42208</v>
          </cell>
          <cell r="D1179" t="str">
            <v>A/C C/O</v>
          </cell>
        </row>
        <row r="1180">
          <cell r="A1180" t="str">
            <v>1500007853</v>
          </cell>
          <cell r="B1180" t="str">
            <v>070</v>
          </cell>
          <cell r="C1180">
            <v>42208</v>
          </cell>
          <cell r="D1180" t="str">
            <v>A/C CHANGEOUT</v>
          </cell>
        </row>
        <row r="1181">
          <cell r="A1181" t="str">
            <v>1500007854</v>
          </cell>
          <cell r="B1181" t="str">
            <v>070</v>
          </cell>
          <cell r="C1181">
            <v>42208</v>
          </cell>
          <cell r="D1181" t="str">
            <v>A/C CHANGEOUT</v>
          </cell>
        </row>
        <row r="1182">
          <cell r="A1182" t="str">
            <v>1500007855</v>
          </cell>
          <cell r="B1182" t="str">
            <v>070</v>
          </cell>
          <cell r="C1182">
            <v>42208</v>
          </cell>
          <cell r="D1182" t="str">
            <v>A/C CHANGEOUT  (2)</v>
          </cell>
        </row>
        <row r="1183">
          <cell r="A1183" t="str">
            <v>1500007856</v>
          </cell>
          <cell r="B1183" t="str">
            <v>070</v>
          </cell>
          <cell r="C1183">
            <v>42208</v>
          </cell>
          <cell r="D1183" t="str">
            <v>A/C CHANGEOUT</v>
          </cell>
        </row>
        <row r="1184">
          <cell r="A1184" t="str">
            <v>1500007857</v>
          </cell>
          <cell r="B1184" t="str">
            <v>070</v>
          </cell>
          <cell r="C1184">
            <v>42208</v>
          </cell>
          <cell r="D1184" t="str">
            <v>A/C CHANGEOUT</v>
          </cell>
        </row>
        <row r="1185">
          <cell r="A1185" t="str">
            <v>1500007858</v>
          </cell>
          <cell r="B1185" t="str">
            <v>070</v>
          </cell>
          <cell r="C1185">
            <v>42208</v>
          </cell>
          <cell r="D1185" t="str">
            <v>A/C CHANGEOUT</v>
          </cell>
        </row>
        <row r="1186">
          <cell r="A1186" t="str">
            <v>1500007859</v>
          </cell>
          <cell r="B1186" t="str">
            <v>070</v>
          </cell>
          <cell r="C1186">
            <v>42208</v>
          </cell>
          <cell r="D1186" t="str">
            <v>A/C CHANGEOUT</v>
          </cell>
        </row>
        <row r="1187">
          <cell r="A1187" t="str">
            <v>1500007860</v>
          </cell>
          <cell r="B1187" t="str">
            <v>070</v>
          </cell>
          <cell r="C1187">
            <v>42208</v>
          </cell>
          <cell r="D1187" t="str">
            <v>A/C C/O</v>
          </cell>
        </row>
        <row r="1188">
          <cell r="A1188" t="str">
            <v>1500007861</v>
          </cell>
          <cell r="B1188" t="str">
            <v>034</v>
          </cell>
          <cell r="C1188">
            <v>42208</v>
          </cell>
          <cell r="D1188" t="str">
            <v>RES PATIO COVER (2) W/LT WEIGHT TILE</v>
          </cell>
        </row>
        <row r="1189">
          <cell r="B1189" t="str">
            <v>034</v>
          </cell>
          <cell r="C1189">
            <v>42208</v>
          </cell>
          <cell r="D1189" t="str">
            <v/>
          </cell>
        </row>
        <row r="1190">
          <cell r="B1190" t="str">
            <v>034</v>
          </cell>
          <cell r="C1190">
            <v>42208</v>
          </cell>
          <cell r="D1190" t="str">
            <v>WILL NOT BE ATTACHED TO EXISTING PATIO</v>
          </cell>
        </row>
        <row r="1191">
          <cell r="A1191" t="str">
            <v>1500007862</v>
          </cell>
          <cell r="B1191" t="str">
            <v>071</v>
          </cell>
          <cell r="C1191">
            <v>42208</v>
          </cell>
          <cell r="D1191" t="str">
            <v>RUN WATER LINE FOR NEW METER ACROSS</v>
          </cell>
        </row>
        <row r="1192">
          <cell r="B1192" t="str">
            <v>071</v>
          </cell>
          <cell r="C1192">
            <v>42208</v>
          </cell>
          <cell r="D1192" t="str">
            <v>NEIGHBOR'S PROPERTY.  UTILITY EASEMENT</v>
          </cell>
        </row>
        <row r="1193">
          <cell r="B1193" t="str">
            <v>071</v>
          </cell>
          <cell r="C1193">
            <v>42208</v>
          </cell>
          <cell r="D1193" t="str">
            <v>DATED 7/22/15 RECORDED AS PER BOB WILSON</v>
          </cell>
        </row>
        <row r="1194">
          <cell r="B1194" t="str">
            <v>071</v>
          </cell>
          <cell r="C1194">
            <v>42208</v>
          </cell>
          <cell r="D1194" t="str">
            <v>APPROVAL</v>
          </cell>
        </row>
        <row r="1195">
          <cell r="A1195" t="str">
            <v>1500007863</v>
          </cell>
          <cell r="B1195" t="str">
            <v>071</v>
          </cell>
          <cell r="C1195">
            <v>42208</v>
          </cell>
          <cell r="D1195" t="str">
            <v>INSTALL COMBUSTION VENTS FOR 2 WATER</v>
          </cell>
        </row>
        <row r="1196">
          <cell r="B1196" t="str">
            <v>071</v>
          </cell>
          <cell r="C1196">
            <v>42208</v>
          </cell>
          <cell r="D1196" t="str">
            <v>HEATERS  SUITE J/K "LA ENTRADA CHURCH"</v>
          </cell>
        </row>
        <row r="1197">
          <cell r="A1197" t="str">
            <v>1500007866</v>
          </cell>
          <cell r="B1197" t="str">
            <v>070</v>
          </cell>
          <cell r="C1197">
            <v>42209</v>
          </cell>
          <cell r="D1197" t="str">
            <v>A/C CHANGEOUT</v>
          </cell>
        </row>
        <row r="1198">
          <cell r="A1198" t="str">
            <v>1500007867</v>
          </cell>
          <cell r="B1198" t="str">
            <v>070</v>
          </cell>
          <cell r="C1198">
            <v>42209</v>
          </cell>
          <cell r="D1198" t="str">
            <v>A/C CHANGEOUT</v>
          </cell>
        </row>
        <row r="1199">
          <cell r="A1199" t="str">
            <v>1500007868</v>
          </cell>
          <cell r="B1199" t="str">
            <v>070</v>
          </cell>
          <cell r="C1199">
            <v>42209</v>
          </cell>
          <cell r="D1199" t="str">
            <v>A/C CHANGEOUT</v>
          </cell>
        </row>
        <row r="1200">
          <cell r="A1200" t="str">
            <v>1500007869</v>
          </cell>
          <cell r="B1200" t="str">
            <v>070</v>
          </cell>
          <cell r="C1200">
            <v>42209</v>
          </cell>
          <cell r="D1200" t="str">
            <v>A/C CHANGEOUT</v>
          </cell>
        </row>
        <row r="1201">
          <cell r="A1201" t="str">
            <v>1500007871</v>
          </cell>
          <cell r="B1201" t="str">
            <v>072</v>
          </cell>
          <cell r="C1201">
            <v>42215</v>
          </cell>
          <cell r="D1201" t="str">
            <v>ROOF MOUNT SOLAR ON TILE</v>
          </cell>
        </row>
        <row r="1202">
          <cell r="A1202" t="str">
            <v>1500007883</v>
          </cell>
          <cell r="B1202" t="str">
            <v>034</v>
          </cell>
          <cell r="C1202">
            <v>42209</v>
          </cell>
          <cell r="D1202" t="str">
            <v>turning laundry room into bathroom and</v>
          </cell>
        </row>
        <row r="1203">
          <cell r="B1203" t="str">
            <v>034</v>
          </cell>
          <cell r="C1203">
            <v>42209</v>
          </cell>
          <cell r="D1203" t="str">
            <v>moving washer/dryer to garage</v>
          </cell>
        </row>
        <row r="1204">
          <cell r="A1204" t="str">
            <v>1500007884</v>
          </cell>
          <cell r="B1204" t="str">
            <v>072</v>
          </cell>
          <cell r="C1204">
            <v>42216</v>
          </cell>
          <cell r="D1204" t="str">
            <v>roof mount solar on comp</v>
          </cell>
        </row>
        <row r="1205">
          <cell r="A1205" t="str">
            <v>1500007886</v>
          </cell>
          <cell r="B1205" t="str">
            <v>066</v>
          </cell>
          <cell r="C1205">
            <v>42209</v>
          </cell>
          <cell r="D1205" t="str">
            <v>TEMPORARY SIGN PERMIT FOR  GREEK FOOD</v>
          </cell>
        </row>
        <row r="1206">
          <cell r="B1206" t="str">
            <v>066</v>
          </cell>
          <cell r="C1206">
            <v>42209</v>
          </cell>
          <cell r="D1206" t="str">
            <v>TESTIVAL FROM OCTOBER 16 &amp; 17, 2015</v>
          </cell>
        </row>
        <row r="1207">
          <cell r="B1207" t="str">
            <v>066</v>
          </cell>
          <cell r="C1207">
            <v>42209</v>
          </cell>
          <cell r="D1207" t="str">
            <v>SIGNS TO GO UP ON 10-2 AND GO DOWN ON</v>
          </cell>
        </row>
        <row r="1208">
          <cell r="B1208" t="str">
            <v>066</v>
          </cell>
          <cell r="C1208">
            <v>42209</v>
          </cell>
          <cell r="D1208" t="str">
            <v>10-23RD</v>
          </cell>
        </row>
        <row r="1209">
          <cell r="B1209" t="str">
            <v>066</v>
          </cell>
          <cell r="C1209">
            <v>42209</v>
          </cell>
          <cell r="D1209" t="str">
            <v>SIGN LOCATIONS:</v>
          </cell>
        </row>
        <row r="1210">
          <cell r="B1210" t="str">
            <v>066</v>
          </cell>
          <cell r="C1210">
            <v>42209</v>
          </cell>
          <cell r="D1210" t="str">
            <v>NE CORNER STOCKDALE / COFFEE</v>
          </cell>
        </row>
        <row r="1211">
          <cell r="B1211" t="str">
            <v>066</v>
          </cell>
          <cell r="C1211">
            <v>42209</v>
          </cell>
          <cell r="D1211" t="str">
            <v>NE CORNER CHESTER/26TH</v>
          </cell>
        </row>
        <row r="1212">
          <cell r="B1212" t="str">
            <v>066</v>
          </cell>
          <cell r="C1212">
            <v>42209</v>
          </cell>
          <cell r="D1212" t="str">
            <v>WB TRUXTUN EXT E OF COFFEE</v>
          </cell>
        </row>
        <row r="1213">
          <cell r="B1213" t="str">
            <v>066</v>
          </cell>
          <cell r="C1213">
            <v>42209</v>
          </cell>
          <cell r="D1213" t="str">
            <v>EB ROSEDALE HWY E OF COFFEE</v>
          </cell>
        </row>
        <row r="1214">
          <cell r="B1214" t="str">
            <v>066</v>
          </cell>
          <cell r="C1214">
            <v>42209</v>
          </cell>
          <cell r="D1214" t="str">
            <v>NE CORNER MING/ HWY 99  NB RAMP</v>
          </cell>
        </row>
        <row r="1215">
          <cell r="B1215" t="str">
            <v>066</v>
          </cell>
          <cell r="C1215">
            <v>42209</v>
          </cell>
          <cell r="D1215" t="str">
            <v>401 TRUXTUN AVE</v>
          </cell>
        </row>
        <row r="1216">
          <cell r="A1216" t="str">
            <v>1500007887</v>
          </cell>
          <cell r="B1216" t="str">
            <v>072</v>
          </cell>
          <cell r="C1216">
            <v>42209</v>
          </cell>
          <cell r="D1216" t="str">
            <v>electrical upgrade</v>
          </cell>
        </row>
        <row r="1217">
          <cell r="A1217" t="str">
            <v>1500007888</v>
          </cell>
          <cell r="B1217" t="str">
            <v>072</v>
          </cell>
          <cell r="C1217">
            <v>42209</v>
          </cell>
          <cell r="D1217" t="str">
            <v>electric upgrade</v>
          </cell>
        </row>
        <row r="1218">
          <cell r="A1218" t="str">
            <v>1500007889</v>
          </cell>
          <cell r="B1218" t="str">
            <v>072</v>
          </cell>
          <cell r="C1218">
            <v>42209</v>
          </cell>
          <cell r="D1218" t="str">
            <v>electric upgrade</v>
          </cell>
        </row>
        <row r="1219">
          <cell r="A1219" t="str">
            <v>1500007890</v>
          </cell>
          <cell r="B1219" t="str">
            <v>072</v>
          </cell>
          <cell r="C1219">
            <v>42209</v>
          </cell>
          <cell r="D1219" t="str">
            <v>electric upgrade</v>
          </cell>
        </row>
        <row r="1220">
          <cell r="A1220" t="str">
            <v>1500007891</v>
          </cell>
          <cell r="B1220" t="str">
            <v>072</v>
          </cell>
          <cell r="C1220">
            <v>42209</v>
          </cell>
          <cell r="D1220" t="str">
            <v>electric upgrade</v>
          </cell>
        </row>
        <row r="1221">
          <cell r="A1221" t="str">
            <v>1500007892</v>
          </cell>
          <cell r="B1221" t="str">
            <v>072</v>
          </cell>
          <cell r="C1221">
            <v>42209</v>
          </cell>
          <cell r="D1221" t="str">
            <v>electric upgrade</v>
          </cell>
        </row>
        <row r="1222">
          <cell r="A1222" t="str">
            <v>1500007893</v>
          </cell>
          <cell r="B1222" t="str">
            <v>072</v>
          </cell>
          <cell r="C1222">
            <v>42209</v>
          </cell>
          <cell r="D1222" t="str">
            <v>electric upgrade</v>
          </cell>
        </row>
        <row r="1223">
          <cell r="A1223" t="str">
            <v>1500007894</v>
          </cell>
          <cell r="B1223" t="str">
            <v>072</v>
          </cell>
          <cell r="C1223">
            <v>42209</v>
          </cell>
          <cell r="D1223" t="str">
            <v>electric upgrade</v>
          </cell>
        </row>
        <row r="1224">
          <cell r="A1224" t="str">
            <v>1500007895</v>
          </cell>
          <cell r="B1224" t="str">
            <v>072</v>
          </cell>
          <cell r="C1224">
            <v>42209</v>
          </cell>
          <cell r="D1224" t="str">
            <v>electric upgrade</v>
          </cell>
        </row>
        <row r="1225">
          <cell r="A1225" t="str">
            <v>1500007896</v>
          </cell>
          <cell r="B1225" t="str">
            <v>072</v>
          </cell>
          <cell r="C1225">
            <v>42209</v>
          </cell>
          <cell r="D1225" t="str">
            <v>electric upgrade</v>
          </cell>
        </row>
        <row r="1226">
          <cell r="A1226" t="str">
            <v>1500007899</v>
          </cell>
          <cell r="B1226" t="str">
            <v>072</v>
          </cell>
          <cell r="C1226">
            <v>42216</v>
          </cell>
          <cell r="D1226" t="str">
            <v>ROOF MOUNT SOLAR ON TILE - Structural</v>
          </cell>
        </row>
        <row r="1227">
          <cell r="A1227" t="str">
            <v>1500007900</v>
          </cell>
          <cell r="B1227" t="str">
            <v>072</v>
          </cell>
          <cell r="C1227">
            <v>42216</v>
          </cell>
          <cell r="D1227" t="str">
            <v>ROOF MOUNT SOLAR ON TILE</v>
          </cell>
        </row>
        <row r="1228">
          <cell r="A1228" t="str">
            <v>1500007901</v>
          </cell>
          <cell r="B1228" t="str">
            <v>072</v>
          </cell>
          <cell r="C1228">
            <v>42216</v>
          </cell>
          <cell r="D1228" t="str">
            <v>ROOF MOUNT SOLAR ONTILE</v>
          </cell>
        </row>
        <row r="1229">
          <cell r="A1229" t="str">
            <v>1500007903</v>
          </cell>
          <cell r="B1229" t="str">
            <v>072</v>
          </cell>
          <cell r="C1229">
            <v>42216</v>
          </cell>
          <cell r="D1229" t="str">
            <v>ROOF MOUNT SOLAR ON TILE</v>
          </cell>
        </row>
        <row r="1230">
          <cell r="A1230" t="str">
            <v>1500007904</v>
          </cell>
          <cell r="B1230" t="str">
            <v>072</v>
          </cell>
          <cell r="C1230">
            <v>42209</v>
          </cell>
          <cell r="D1230" t="str">
            <v>Exterior lighting for Wall Street Alley</v>
          </cell>
        </row>
        <row r="1231">
          <cell r="A1231" t="str">
            <v>1500007905</v>
          </cell>
          <cell r="B1231" t="str">
            <v>054</v>
          </cell>
          <cell r="C1231">
            <v>42209</v>
          </cell>
          <cell r="D1231" t="str">
            <v>REROOF COMP R-38</v>
          </cell>
        </row>
        <row r="1232">
          <cell r="A1232" t="str">
            <v>1500007906</v>
          </cell>
          <cell r="B1232" t="str">
            <v>034</v>
          </cell>
          <cell r="C1232">
            <v>42209</v>
          </cell>
          <cell r="D1232" t="str">
            <v>CONVERTING BONUS ROOM INTO BATHROOM</v>
          </cell>
        </row>
        <row r="1233">
          <cell r="A1233" t="str">
            <v>1500007907</v>
          </cell>
          <cell r="B1233" t="str">
            <v>072</v>
          </cell>
          <cell r="C1233">
            <v>42209</v>
          </cell>
          <cell r="D1233" t="str">
            <v>electrical meter reset</v>
          </cell>
        </row>
        <row r="1234">
          <cell r="A1234" t="str">
            <v>1500007909</v>
          </cell>
          <cell r="B1234" t="str">
            <v>054</v>
          </cell>
          <cell r="C1234">
            <v>42209</v>
          </cell>
          <cell r="D1234" t="str">
            <v>ROOF REPAIR OF PATIO COVER FOR SOLAR -</v>
          </cell>
        </row>
        <row r="1235">
          <cell r="B1235" t="str">
            <v>054</v>
          </cell>
          <cell r="C1235">
            <v>42209</v>
          </cell>
          <cell r="D1235" t="str">
            <v>REMOVAL OF TILE AND PUT ON COMP FOR</v>
          </cell>
        </row>
        <row r="1236">
          <cell r="B1236" t="str">
            <v>054</v>
          </cell>
          <cell r="C1236">
            <v>42209</v>
          </cell>
          <cell r="D1236" t="str">
            <v>SOLAR - 300 SF</v>
          </cell>
        </row>
        <row r="1237">
          <cell r="A1237" t="str">
            <v>1500007910</v>
          </cell>
          <cell r="B1237" t="str">
            <v>071</v>
          </cell>
          <cell r="C1237">
            <v>42212</v>
          </cell>
          <cell r="D1237" t="str">
            <v>plumbing repair for sewer into alley</v>
          </cell>
        </row>
        <row r="1238">
          <cell r="B1238" t="str">
            <v>071</v>
          </cell>
          <cell r="C1238">
            <v>42212</v>
          </cell>
          <cell r="D1238" t="str">
            <v>code case # 15-5612 dj</v>
          </cell>
        </row>
        <row r="1239">
          <cell r="B1239" t="str">
            <v>071</v>
          </cell>
          <cell r="C1239">
            <v>42212</v>
          </cell>
          <cell r="D1239" t="str">
            <v/>
          </cell>
        </row>
        <row r="1240">
          <cell r="A1240" t="str">
            <v>1500007911</v>
          </cell>
          <cell r="B1240" t="str">
            <v>071</v>
          </cell>
          <cell r="C1240">
            <v>42212</v>
          </cell>
          <cell r="D1240" t="str">
            <v>SEWER RE-PIPE</v>
          </cell>
        </row>
        <row r="1241">
          <cell r="A1241" t="str">
            <v>1500007912</v>
          </cell>
          <cell r="B1241" t="str">
            <v>072</v>
          </cell>
          <cell r="C1241">
            <v>42212</v>
          </cell>
          <cell r="D1241" t="str">
            <v>electric unit #A</v>
          </cell>
        </row>
        <row r="1242">
          <cell r="B1242" t="str">
            <v>072</v>
          </cell>
          <cell r="C1242">
            <v>42212</v>
          </cell>
          <cell r="D1242" t="str">
            <v/>
          </cell>
        </row>
        <row r="1243">
          <cell r="A1243" t="str">
            <v>1500007913</v>
          </cell>
          <cell r="B1243" t="str">
            <v>072</v>
          </cell>
          <cell r="C1243">
            <v>42212</v>
          </cell>
          <cell r="D1243" t="str">
            <v>ELECTRIC UNIT #B</v>
          </cell>
        </row>
        <row r="1244">
          <cell r="B1244" t="str">
            <v>072</v>
          </cell>
          <cell r="C1244">
            <v>42212</v>
          </cell>
          <cell r="D1244" t="str">
            <v/>
          </cell>
        </row>
        <row r="1245">
          <cell r="A1245" t="str">
            <v>1500007914</v>
          </cell>
          <cell r="B1245" t="str">
            <v>072</v>
          </cell>
          <cell r="C1245">
            <v>42212</v>
          </cell>
          <cell r="D1245" t="str">
            <v>ELECTRIC UNIT #C</v>
          </cell>
        </row>
        <row r="1246">
          <cell r="A1246" t="str">
            <v>1500007915</v>
          </cell>
          <cell r="B1246" t="str">
            <v>072</v>
          </cell>
          <cell r="C1246">
            <v>42212</v>
          </cell>
          <cell r="D1246" t="str">
            <v>ELECTRIC UNIT #D</v>
          </cell>
        </row>
        <row r="1247">
          <cell r="A1247" t="str">
            <v>1500007916</v>
          </cell>
          <cell r="B1247" t="str">
            <v>070</v>
          </cell>
          <cell r="C1247">
            <v>42212</v>
          </cell>
          <cell r="D1247" t="str">
            <v>A/C C/O</v>
          </cell>
        </row>
        <row r="1248">
          <cell r="A1248" t="str">
            <v>1500007918</v>
          </cell>
          <cell r="B1248" t="str">
            <v>029</v>
          </cell>
          <cell r="C1248">
            <v>42212</v>
          </cell>
          <cell r="D1248" t="str">
            <v>POOL AND SPA</v>
          </cell>
        </row>
        <row r="1249">
          <cell r="A1249" t="str">
            <v>1500007919</v>
          </cell>
          <cell r="B1249" t="str">
            <v>029</v>
          </cell>
          <cell r="C1249">
            <v>42212</v>
          </cell>
          <cell r="D1249" t="str">
            <v>POOL AND SPA</v>
          </cell>
        </row>
        <row r="1250">
          <cell r="A1250" t="str">
            <v>1500007920</v>
          </cell>
          <cell r="B1250" t="str">
            <v>034</v>
          </cell>
          <cell r="C1250">
            <v>42212</v>
          </cell>
          <cell r="D1250" t="str">
            <v>RES PATIO COVER AND MAN DOOR FOR GARAGE</v>
          </cell>
        </row>
        <row r="1251">
          <cell r="B1251" t="str">
            <v>034</v>
          </cell>
          <cell r="C1251">
            <v>42212</v>
          </cell>
          <cell r="D1251" t="str">
            <v>PER CODE CASE</v>
          </cell>
        </row>
        <row r="1252">
          <cell r="A1252" t="str">
            <v>1500007923</v>
          </cell>
          <cell r="B1252" t="str">
            <v>072</v>
          </cell>
          <cell r="C1252">
            <v>42215</v>
          </cell>
          <cell r="D1252" t="str">
            <v>ROOF MOUNT SOLAR ON COMP</v>
          </cell>
        </row>
        <row r="1253">
          <cell r="A1253" t="str">
            <v>1500007924</v>
          </cell>
          <cell r="B1253" t="str">
            <v>072</v>
          </cell>
          <cell r="C1253">
            <v>42215</v>
          </cell>
          <cell r="D1253" t="str">
            <v>ROOF MOUNT SOLAR ON COMP</v>
          </cell>
        </row>
        <row r="1254">
          <cell r="A1254" t="str">
            <v>1500007925</v>
          </cell>
          <cell r="B1254" t="str">
            <v>054</v>
          </cell>
          <cell r="C1254">
            <v>42212</v>
          </cell>
          <cell r="D1254" t="str">
            <v>REROOF COMP R-38</v>
          </cell>
        </row>
        <row r="1255">
          <cell r="A1255" t="str">
            <v>1500007926</v>
          </cell>
          <cell r="B1255" t="str">
            <v>072</v>
          </cell>
          <cell r="C1255">
            <v>42215</v>
          </cell>
          <cell r="D1255" t="str">
            <v>ROOF MOUNT SOLAR ON TILE</v>
          </cell>
        </row>
        <row r="1256">
          <cell r="A1256" t="str">
            <v>1500007927</v>
          </cell>
          <cell r="B1256" t="str">
            <v>054</v>
          </cell>
          <cell r="C1256">
            <v>42212</v>
          </cell>
          <cell r="D1256" t="str">
            <v>A/C CHANGEOUT</v>
          </cell>
        </row>
        <row r="1257">
          <cell r="A1257" t="str">
            <v>1500007928</v>
          </cell>
          <cell r="B1257" t="str">
            <v>072</v>
          </cell>
          <cell r="C1257">
            <v>42215</v>
          </cell>
          <cell r="D1257" t="str">
            <v>ROOF MOUNT SOLAR ON TILE</v>
          </cell>
        </row>
        <row r="1258">
          <cell r="A1258" t="str">
            <v>1500007929</v>
          </cell>
          <cell r="B1258" t="str">
            <v>072</v>
          </cell>
          <cell r="C1258">
            <v>42215</v>
          </cell>
          <cell r="D1258" t="str">
            <v>ROOF MOUNT SOLAR ON TILE</v>
          </cell>
        </row>
        <row r="1259">
          <cell r="A1259" t="str">
            <v>1500007930</v>
          </cell>
          <cell r="B1259" t="str">
            <v>072</v>
          </cell>
          <cell r="C1259">
            <v>42215</v>
          </cell>
          <cell r="D1259" t="str">
            <v>ROOF MOUNT SOLAR ON TILE</v>
          </cell>
        </row>
        <row r="1260">
          <cell r="A1260" t="str">
            <v>1500007931</v>
          </cell>
          <cell r="B1260" t="str">
            <v>072</v>
          </cell>
          <cell r="C1260">
            <v>42215</v>
          </cell>
          <cell r="D1260" t="str">
            <v>ROOF MOUNT SOLAR ON TILE</v>
          </cell>
        </row>
        <row r="1261">
          <cell r="A1261" t="str">
            <v>1500007932</v>
          </cell>
          <cell r="B1261" t="str">
            <v>072</v>
          </cell>
          <cell r="C1261">
            <v>42215</v>
          </cell>
          <cell r="D1261" t="str">
            <v>ROOF MOUNT SOLAR ON TILE</v>
          </cell>
        </row>
        <row r="1262">
          <cell r="A1262" t="str">
            <v>1500007938</v>
          </cell>
          <cell r="B1262" t="str">
            <v>054</v>
          </cell>
          <cell r="C1262">
            <v>42212</v>
          </cell>
          <cell r="D1262" t="str">
            <v>REROOF COMP "COOL ROOF SHAKES"  PRODUCT</v>
          </cell>
        </row>
        <row r="1263">
          <cell r="B1263" t="str">
            <v>054</v>
          </cell>
          <cell r="C1263">
            <v>42212</v>
          </cell>
          <cell r="D1263" t="str">
            <v>ID#0890-0012</v>
          </cell>
        </row>
        <row r="1264">
          <cell r="B1264" t="str">
            <v>054</v>
          </cell>
          <cell r="C1264">
            <v>42212</v>
          </cell>
          <cell r="D1264" t="str">
            <v/>
          </cell>
        </row>
        <row r="1265">
          <cell r="A1265" t="str">
            <v>1500007939</v>
          </cell>
          <cell r="B1265" t="str">
            <v>071</v>
          </cell>
          <cell r="C1265">
            <v>42212</v>
          </cell>
          <cell r="D1265" t="str">
            <v>WATER HEATER CHANGEOUT</v>
          </cell>
        </row>
        <row r="1266">
          <cell r="A1266" t="str">
            <v>1500007940</v>
          </cell>
          <cell r="B1266" t="str">
            <v>070</v>
          </cell>
          <cell r="C1266">
            <v>42212</v>
          </cell>
          <cell r="D1266" t="str">
            <v>HVAC C/O</v>
          </cell>
        </row>
        <row r="1267">
          <cell r="A1267" t="str">
            <v>1500007941</v>
          </cell>
          <cell r="B1267" t="str">
            <v>070</v>
          </cell>
          <cell r="C1267">
            <v>42212</v>
          </cell>
          <cell r="D1267" t="str">
            <v>HVAC C/O</v>
          </cell>
        </row>
        <row r="1268">
          <cell r="A1268" t="str">
            <v>1500007942</v>
          </cell>
          <cell r="B1268" t="str">
            <v>070</v>
          </cell>
          <cell r="C1268">
            <v>42212</v>
          </cell>
          <cell r="D1268" t="str">
            <v>HVAC C/O</v>
          </cell>
        </row>
        <row r="1269">
          <cell r="A1269" t="str">
            <v>1500007943</v>
          </cell>
          <cell r="B1269" t="str">
            <v>070</v>
          </cell>
          <cell r="C1269">
            <v>42212</v>
          </cell>
          <cell r="D1269" t="str">
            <v>HVAC C/O</v>
          </cell>
        </row>
        <row r="1270">
          <cell r="A1270" t="str">
            <v>1500007944</v>
          </cell>
          <cell r="B1270" t="str">
            <v>070</v>
          </cell>
          <cell r="C1270">
            <v>42212</v>
          </cell>
          <cell r="D1270" t="str">
            <v>HVAC C/O</v>
          </cell>
        </row>
        <row r="1271">
          <cell r="A1271" t="str">
            <v>1500007947</v>
          </cell>
          <cell r="B1271" t="str">
            <v>034</v>
          </cell>
          <cell r="C1271">
            <v>42212</v>
          </cell>
          <cell r="D1271" t="str">
            <v>SHOWER REMODEL</v>
          </cell>
        </row>
        <row r="1272">
          <cell r="A1272" t="str">
            <v>1500007948</v>
          </cell>
          <cell r="B1272" t="str">
            <v>070</v>
          </cell>
          <cell r="C1272">
            <v>42215</v>
          </cell>
          <cell r="D1272" t="str">
            <v>A/C CHANGEOUT</v>
          </cell>
        </row>
        <row r="1273">
          <cell r="A1273" t="str">
            <v>1500007949</v>
          </cell>
          <cell r="B1273" t="str">
            <v>070</v>
          </cell>
          <cell r="C1273">
            <v>42215</v>
          </cell>
          <cell r="D1273" t="str">
            <v>A/C CHANGEOUT</v>
          </cell>
        </row>
        <row r="1274">
          <cell r="A1274" t="str">
            <v>1500007950</v>
          </cell>
          <cell r="B1274" t="str">
            <v>029</v>
          </cell>
          <cell r="C1274">
            <v>42212</v>
          </cell>
          <cell r="D1274" t="str">
            <v>POOL ONLY</v>
          </cell>
        </row>
        <row r="1275">
          <cell r="A1275" t="str">
            <v>1500007951</v>
          </cell>
          <cell r="B1275" t="str">
            <v>029</v>
          </cell>
          <cell r="C1275">
            <v>42212</v>
          </cell>
          <cell r="D1275" t="str">
            <v>POOL AND SPA</v>
          </cell>
        </row>
        <row r="1276">
          <cell r="A1276" t="str">
            <v>1500007952</v>
          </cell>
          <cell r="B1276" t="str">
            <v>029</v>
          </cell>
          <cell r="C1276">
            <v>42212</v>
          </cell>
          <cell r="D1276" t="str">
            <v>POOL ONLY</v>
          </cell>
        </row>
        <row r="1277">
          <cell r="A1277" t="str">
            <v>1500007953</v>
          </cell>
          <cell r="B1277" t="str">
            <v>054</v>
          </cell>
          <cell r="C1277">
            <v>42212</v>
          </cell>
          <cell r="D1277" t="str">
            <v>REROOF COMP R-38</v>
          </cell>
        </row>
        <row r="1278">
          <cell r="A1278" t="str">
            <v>1500007954</v>
          </cell>
          <cell r="B1278" t="str">
            <v>072</v>
          </cell>
          <cell r="C1278">
            <v>42215</v>
          </cell>
          <cell r="D1278" t="str">
            <v>ROOF MOUNT SOLAR ON TILE</v>
          </cell>
        </row>
        <row r="1279">
          <cell r="A1279" t="str">
            <v>1500007955</v>
          </cell>
          <cell r="B1279" t="str">
            <v>054</v>
          </cell>
          <cell r="C1279">
            <v>42212</v>
          </cell>
          <cell r="D1279" t="str">
            <v>REROOF COMP OVER ONE LAYER - NO ATTIC</v>
          </cell>
        </row>
        <row r="1280">
          <cell r="A1280" t="str">
            <v>1500007959</v>
          </cell>
          <cell r="B1280" t="str">
            <v>054</v>
          </cell>
          <cell r="C1280">
            <v>42212</v>
          </cell>
          <cell r="D1280" t="str">
            <v>REROOF COMP RADIANT BARRIER</v>
          </cell>
        </row>
        <row r="1281">
          <cell r="A1281" t="str">
            <v>1500007964</v>
          </cell>
          <cell r="B1281" t="str">
            <v>060</v>
          </cell>
          <cell r="C1281">
            <v>42212</v>
          </cell>
          <cell r="D1281" t="str">
            <v>COMMERCIAL DEMO PARTIAL BLDG A</v>
          </cell>
        </row>
        <row r="1282">
          <cell r="A1282" t="str">
            <v>1500007966</v>
          </cell>
          <cell r="B1282" t="str">
            <v>054</v>
          </cell>
          <cell r="C1282">
            <v>42212</v>
          </cell>
          <cell r="D1282" t="str">
            <v>RES RE-ROOF W/INSULATION</v>
          </cell>
        </row>
        <row r="1283">
          <cell r="A1283" t="str">
            <v>1500007967</v>
          </cell>
          <cell r="B1283" t="str">
            <v>072</v>
          </cell>
          <cell r="C1283">
            <v>42216</v>
          </cell>
          <cell r="D1283" t="str">
            <v>ROOF MOUNT SOLAR ON COMP - Structural</v>
          </cell>
        </row>
        <row r="1284">
          <cell r="A1284" t="str">
            <v>1500007970</v>
          </cell>
          <cell r="B1284" t="str">
            <v>070</v>
          </cell>
          <cell r="C1284">
            <v>42213</v>
          </cell>
          <cell r="D1284" t="str">
            <v>A/C C/O</v>
          </cell>
        </row>
        <row r="1285">
          <cell r="A1285" t="str">
            <v>1500007971</v>
          </cell>
          <cell r="B1285" t="str">
            <v>070</v>
          </cell>
          <cell r="C1285">
            <v>42213</v>
          </cell>
          <cell r="D1285" t="str">
            <v>EVAP COOLER</v>
          </cell>
        </row>
        <row r="1286">
          <cell r="A1286" t="str">
            <v>1500007972</v>
          </cell>
          <cell r="B1286" t="str">
            <v>054</v>
          </cell>
          <cell r="C1286">
            <v>42213</v>
          </cell>
          <cell r="D1286" t="str">
            <v>RESIDENTIAL REROOF WITH R38</v>
          </cell>
        </row>
        <row r="1287">
          <cell r="A1287" t="str">
            <v>1500007973</v>
          </cell>
          <cell r="B1287" t="str">
            <v>070</v>
          </cell>
          <cell r="C1287">
            <v>42213</v>
          </cell>
          <cell r="D1287" t="str">
            <v>A/C C/O</v>
          </cell>
        </row>
        <row r="1288">
          <cell r="A1288" t="str">
            <v>1500007976</v>
          </cell>
          <cell r="B1288" t="str">
            <v>070</v>
          </cell>
          <cell r="C1288">
            <v>42213</v>
          </cell>
          <cell r="D1288" t="str">
            <v>HVAC C/O APT #5</v>
          </cell>
        </row>
        <row r="1289">
          <cell r="A1289" t="str">
            <v>1500007982</v>
          </cell>
          <cell r="B1289" t="str">
            <v>072</v>
          </cell>
          <cell r="C1289">
            <v>42216</v>
          </cell>
          <cell r="D1289" t="str">
            <v>ROOF MOUNT SOLAR ON TILE</v>
          </cell>
        </row>
        <row r="1290">
          <cell r="A1290" t="str">
            <v>1500007985</v>
          </cell>
          <cell r="B1290" t="str">
            <v>072</v>
          </cell>
          <cell r="C1290">
            <v>42216</v>
          </cell>
          <cell r="D1290" t="str">
            <v>ROOF MOUNT SOLAR ON COMP</v>
          </cell>
        </row>
        <row r="1291">
          <cell r="A1291" t="str">
            <v>1500007986</v>
          </cell>
          <cell r="B1291" t="str">
            <v>072</v>
          </cell>
          <cell r="C1291">
            <v>42216</v>
          </cell>
          <cell r="D1291" t="str">
            <v>ROOF MOUNT SOLAR ON COMP</v>
          </cell>
        </row>
        <row r="1292">
          <cell r="A1292" t="str">
            <v>1500007987</v>
          </cell>
          <cell r="B1292" t="str">
            <v>072</v>
          </cell>
          <cell r="C1292">
            <v>42216</v>
          </cell>
          <cell r="D1292" t="str">
            <v>ROOF MOUNT SOLAR ON COMP</v>
          </cell>
        </row>
        <row r="1293">
          <cell r="A1293" t="str">
            <v>1500007988</v>
          </cell>
          <cell r="B1293" t="str">
            <v>072</v>
          </cell>
          <cell r="C1293">
            <v>42216</v>
          </cell>
          <cell r="D1293" t="str">
            <v>ROOF MOUNT SOLAR ON TILE</v>
          </cell>
        </row>
        <row r="1294">
          <cell r="A1294" t="str">
            <v>1500007991</v>
          </cell>
          <cell r="B1294" t="str">
            <v>072</v>
          </cell>
          <cell r="C1294">
            <v>42216</v>
          </cell>
          <cell r="D1294" t="str">
            <v>ROOF MOUNT SOLAR ON TILE</v>
          </cell>
        </row>
        <row r="1295">
          <cell r="A1295" t="str">
            <v>1500007993</v>
          </cell>
          <cell r="B1295" t="str">
            <v>072</v>
          </cell>
          <cell r="C1295">
            <v>42216</v>
          </cell>
          <cell r="D1295" t="str">
            <v>ROOF MOUNT SOLAR ON TILE - Structural</v>
          </cell>
        </row>
        <row r="1296">
          <cell r="A1296" t="str">
            <v>1500007994</v>
          </cell>
          <cell r="B1296" t="str">
            <v>072</v>
          </cell>
          <cell r="C1296">
            <v>42216</v>
          </cell>
          <cell r="D1296" t="str">
            <v>ROOF MOUNT SOLAR ON TILE</v>
          </cell>
        </row>
        <row r="1297">
          <cell r="A1297" t="str">
            <v>1500007995</v>
          </cell>
          <cell r="B1297" t="str">
            <v>072</v>
          </cell>
          <cell r="C1297">
            <v>42216</v>
          </cell>
          <cell r="D1297" t="str">
            <v>ROOF MOUNT SOLAR ON TILE</v>
          </cell>
        </row>
        <row r="1298">
          <cell r="A1298" t="str">
            <v>1500007996</v>
          </cell>
          <cell r="B1298" t="str">
            <v>072</v>
          </cell>
          <cell r="C1298">
            <v>42216</v>
          </cell>
          <cell r="D1298" t="str">
            <v>ROOF MOUNT SOLAR ON TILE</v>
          </cell>
        </row>
        <row r="1299">
          <cell r="A1299" t="str">
            <v>1500007997</v>
          </cell>
          <cell r="B1299" t="str">
            <v>072</v>
          </cell>
          <cell r="C1299">
            <v>42216</v>
          </cell>
          <cell r="D1299" t="str">
            <v>ROOF MOUNT SOLAR ON TILE</v>
          </cell>
        </row>
        <row r="1300">
          <cell r="A1300" t="str">
            <v>1500007998</v>
          </cell>
          <cell r="B1300" t="str">
            <v>072</v>
          </cell>
          <cell r="C1300">
            <v>42216</v>
          </cell>
          <cell r="D1300" t="str">
            <v>ROOF MOUNT SOLAR ON TILE</v>
          </cell>
        </row>
        <row r="1301">
          <cell r="A1301" t="str">
            <v>1500008010</v>
          </cell>
          <cell r="B1301" t="str">
            <v>071</v>
          </cell>
          <cell r="C1301">
            <v>42213</v>
          </cell>
          <cell r="D1301" t="str">
            <v>BACK FLOW PREVENTOR "REGIS HAIR SALON"</v>
          </cell>
        </row>
        <row r="1302">
          <cell r="A1302" t="str">
            <v>1500008011</v>
          </cell>
          <cell r="B1302" t="str">
            <v>054</v>
          </cell>
          <cell r="C1302">
            <v>42213</v>
          </cell>
          <cell r="D1302" t="str">
            <v>RES RE-ROOF W/INSULATION</v>
          </cell>
        </row>
        <row r="1303">
          <cell r="B1303" t="str">
            <v>054</v>
          </cell>
          <cell r="C1303">
            <v>42213</v>
          </cell>
          <cell r="D1303" t="str">
            <v>LOCATED AT THE CORDER OF LIDO</v>
          </cell>
        </row>
        <row r="1304">
          <cell r="A1304" t="str">
            <v>1500008012</v>
          </cell>
          <cell r="B1304" t="str">
            <v>072</v>
          </cell>
          <cell r="C1304">
            <v>42213</v>
          </cell>
          <cell r="D1304" t="str">
            <v>ELECTRIC PANEL UPGRADE</v>
          </cell>
        </row>
        <row r="1305">
          <cell r="A1305" t="str">
            <v>1500008014</v>
          </cell>
          <cell r="B1305" t="str">
            <v>070</v>
          </cell>
          <cell r="C1305">
            <v>42213</v>
          </cell>
          <cell r="D1305" t="str">
            <v>A/C C/O</v>
          </cell>
        </row>
        <row r="1306">
          <cell r="A1306" t="str">
            <v>1500008015</v>
          </cell>
          <cell r="B1306" t="str">
            <v>072</v>
          </cell>
          <cell r="C1306">
            <v>42216</v>
          </cell>
          <cell r="D1306" t="str">
            <v>ROOF MOUNT SOLAR ON TILE</v>
          </cell>
        </row>
        <row r="1307">
          <cell r="A1307" t="str">
            <v>1500008018</v>
          </cell>
          <cell r="B1307" t="str">
            <v>072</v>
          </cell>
          <cell r="C1307">
            <v>42216</v>
          </cell>
          <cell r="D1307" t="str">
            <v>ROOF MOUNT SOLAR ON COMP</v>
          </cell>
        </row>
        <row r="1308">
          <cell r="A1308" t="str">
            <v>1500008019</v>
          </cell>
          <cell r="B1308" t="str">
            <v>072</v>
          </cell>
          <cell r="C1308">
            <v>42216</v>
          </cell>
          <cell r="D1308" t="str">
            <v>ROOF MOUNT SOLAR ON COMP</v>
          </cell>
        </row>
        <row r="1309">
          <cell r="A1309" t="str">
            <v>1500008022</v>
          </cell>
          <cell r="B1309" t="str">
            <v>072</v>
          </cell>
          <cell r="C1309">
            <v>42216</v>
          </cell>
          <cell r="D1309" t="str">
            <v>ROOF MOUNT SOLAR ON COMP</v>
          </cell>
        </row>
        <row r="1310">
          <cell r="A1310" t="str">
            <v>1500008023</v>
          </cell>
          <cell r="B1310" t="str">
            <v>072</v>
          </cell>
          <cell r="C1310">
            <v>42216</v>
          </cell>
          <cell r="D1310" t="str">
            <v>RES SOLAR ON COMP</v>
          </cell>
        </row>
        <row r="1311">
          <cell r="A1311" t="str">
            <v>1500008024</v>
          </cell>
          <cell r="B1311" t="str">
            <v>072</v>
          </cell>
          <cell r="C1311">
            <v>42216</v>
          </cell>
          <cell r="D1311" t="str">
            <v>RES SOLAR ON COMP</v>
          </cell>
        </row>
        <row r="1312">
          <cell r="A1312" t="str">
            <v>1500008025</v>
          </cell>
          <cell r="B1312" t="str">
            <v>072</v>
          </cell>
          <cell r="C1312">
            <v>42216</v>
          </cell>
          <cell r="D1312" t="str">
            <v>RES SOLAR ON COMP</v>
          </cell>
        </row>
        <row r="1313">
          <cell r="A1313" t="str">
            <v>1500008026</v>
          </cell>
          <cell r="B1313" t="str">
            <v>072</v>
          </cell>
          <cell r="C1313">
            <v>42216</v>
          </cell>
          <cell r="D1313" t="str">
            <v>RES SOLAR ON COMP</v>
          </cell>
        </row>
        <row r="1314">
          <cell r="A1314" t="str">
            <v>1500008029</v>
          </cell>
          <cell r="B1314" t="str">
            <v>045</v>
          </cell>
          <cell r="C1314">
            <v>42213</v>
          </cell>
          <cell r="D1314" t="str">
            <v>DEMO STORAGE BUILDING</v>
          </cell>
        </row>
        <row r="1315">
          <cell r="A1315" t="str">
            <v>1500008033</v>
          </cell>
          <cell r="B1315" t="str">
            <v>029</v>
          </cell>
          <cell r="C1315">
            <v>42213</v>
          </cell>
          <cell r="D1315" t="str">
            <v>RES POOL</v>
          </cell>
        </row>
        <row r="1316">
          <cell r="A1316" t="str">
            <v>1500008035</v>
          </cell>
          <cell r="B1316" t="str">
            <v>054</v>
          </cell>
          <cell r="C1316">
            <v>42213</v>
          </cell>
          <cell r="D1316" t="str">
            <v>REROOF COMP R-38</v>
          </cell>
        </row>
        <row r="1317">
          <cell r="A1317" t="str">
            <v>1500008036</v>
          </cell>
          <cell r="B1317" t="str">
            <v>034</v>
          </cell>
          <cell r="C1317">
            <v>42213</v>
          </cell>
          <cell r="D1317" t="str">
            <v>FIRE REHAB TO INCLUDE NEW CEILING AND</v>
          </cell>
        </row>
        <row r="1318">
          <cell r="B1318" t="str">
            <v>034</v>
          </cell>
          <cell r="C1318">
            <v>42213</v>
          </cell>
          <cell r="D1318" t="str">
            <v>PRE-FAB TRUSSES FOR ROOF, DRYWALL,</v>
          </cell>
        </row>
        <row r="1319">
          <cell r="B1319" t="str">
            <v>034</v>
          </cell>
          <cell r="C1319">
            <v>42213</v>
          </cell>
          <cell r="D1319" t="str">
            <v>ELECTRICAL</v>
          </cell>
        </row>
        <row r="1320">
          <cell r="A1320" t="str">
            <v>1500008037</v>
          </cell>
          <cell r="B1320" t="str">
            <v>070</v>
          </cell>
          <cell r="C1320">
            <v>42213</v>
          </cell>
          <cell r="D1320" t="str">
            <v>HVAC C/O</v>
          </cell>
        </row>
        <row r="1321">
          <cell r="A1321" t="str">
            <v>1500008038</v>
          </cell>
          <cell r="B1321" t="str">
            <v>071</v>
          </cell>
          <cell r="C1321">
            <v>42213</v>
          </cell>
          <cell r="D1321" t="str">
            <v>WATER HEATER C/O</v>
          </cell>
        </row>
        <row r="1322">
          <cell r="A1322" t="str">
            <v>1500008039</v>
          </cell>
          <cell r="B1322" t="str">
            <v>071</v>
          </cell>
          <cell r="C1322">
            <v>42213</v>
          </cell>
          <cell r="D1322" t="str">
            <v>WATER HEATER C/O</v>
          </cell>
        </row>
        <row r="1323">
          <cell r="A1323" t="str">
            <v>1500008040</v>
          </cell>
          <cell r="B1323" t="str">
            <v>071</v>
          </cell>
          <cell r="C1323">
            <v>42213</v>
          </cell>
          <cell r="D1323" t="str">
            <v>WATER HEATER C/O</v>
          </cell>
        </row>
        <row r="1324">
          <cell r="A1324" t="str">
            <v>1500008041</v>
          </cell>
          <cell r="B1324" t="str">
            <v>072</v>
          </cell>
          <cell r="C1324">
            <v>42216</v>
          </cell>
          <cell r="D1324" t="str">
            <v>ROOF MOUNT SOLAR ON COMP - Structural</v>
          </cell>
        </row>
        <row r="1325">
          <cell r="A1325" t="str">
            <v>1500008042</v>
          </cell>
          <cell r="B1325" t="str">
            <v>072</v>
          </cell>
          <cell r="C1325">
            <v>42216</v>
          </cell>
          <cell r="D1325" t="str">
            <v>ROOF MOUNT SOLAR ON COMP</v>
          </cell>
        </row>
        <row r="1326">
          <cell r="A1326" t="str">
            <v>1500008043</v>
          </cell>
          <cell r="B1326" t="str">
            <v>072</v>
          </cell>
          <cell r="C1326">
            <v>42216</v>
          </cell>
          <cell r="D1326" t="str">
            <v>ROOF MOUNT SOLAR ON COMP - Structural</v>
          </cell>
        </row>
        <row r="1327">
          <cell r="A1327" t="str">
            <v>1500008046</v>
          </cell>
          <cell r="B1327" t="str">
            <v>034</v>
          </cell>
          <cell r="C1327">
            <v>42213</v>
          </cell>
          <cell r="D1327" t="str">
            <v>WINDOW C/O</v>
          </cell>
        </row>
        <row r="1328">
          <cell r="A1328" t="str">
            <v>1500008047</v>
          </cell>
          <cell r="B1328" t="str">
            <v>072</v>
          </cell>
          <cell r="C1328">
            <v>42216</v>
          </cell>
          <cell r="D1328" t="str">
            <v>ROOF MOUNT SOLAR ON TILE</v>
          </cell>
        </row>
        <row r="1329">
          <cell r="A1329" t="str">
            <v>1500008048</v>
          </cell>
          <cell r="B1329" t="str">
            <v>072</v>
          </cell>
          <cell r="C1329">
            <v>42216</v>
          </cell>
          <cell r="D1329" t="str">
            <v>ROOF MOUNT SOLAR ON TILE</v>
          </cell>
        </row>
        <row r="1330">
          <cell r="A1330" t="str">
            <v>1500008049</v>
          </cell>
          <cell r="B1330" t="str">
            <v>072</v>
          </cell>
          <cell r="C1330">
            <v>42216</v>
          </cell>
          <cell r="D1330" t="str">
            <v>ROOF MOUNT SOLAR ON TILE</v>
          </cell>
        </row>
        <row r="1331">
          <cell r="A1331" t="str">
            <v>1500008050</v>
          </cell>
          <cell r="B1331" t="str">
            <v>072</v>
          </cell>
          <cell r="C1331">
            <v>42216</v>
          </cell>
          <cell r="D1331" t="str">
            <v>ROOF MOUNT SOLAR ON TILE</v>
          </cell>
        </row>
        <row r="1332">
          <cell r="A1332" t="str">
            <v>1500008051</v>
          </cell>
          <cell r="B1332" t="str">
            <v>072</v>
          </cell>
          <cell r="C1332">
            <v>42216</v>
          </cell>
          <cell r="D1332" t="str">
            <v>ROOF MOUNT SOLAR ON TILE</v>
          </cell>
        </row>
        <row r="1333">
          <cell r="A1333" t="str">
            <v>1500008052</v>
          </cell>
          <cell r="B1333" t="str">
            <v>072</v>
          </cell>
          <cell r="C1333">
            <v>42216</v>
          </cell>
          <cell r="D1333" t="str">
            <v>ROOF MOUNT SOLAR ON TILE</v>
          </cell>
        </row>
        <row r="1334">
          <cell r="A1334" t="str">
            <v>1500008053</v>
          </cell>
          <cell r="B1334" t="str">
            <v>072</v>
          </cell>
          <cell r="C1334">
            <v>42216</v>
          </cell>
          <cell r="D1334" t="str">
            <v>ROOF MOUNT SOLAR ON TILE</v>
          </cell>
        </row>
        <row r="1335">
          <cell r="A1335" t="str">
            <v>1500008055</v>
          </cell>
          <cell r="B1335" t="str">
            <v>034</v>
          </cell>
          <cell r="C1335">
            <v>42213</v>
          </cell>
          <cell r="D1335" t="str">
            <v>ALUMINUM PATIO 15 X 30 AND PATIO</v>
          </cell>
        </row>
        <row r="1336">
          <cell r="B1336" t="str">
            <v>034</v>
          </cell>
          <cell r="C1336">
            <v>42213</v>
          </cell>
          <cell r="D1336" t="str">
            <v>ENCLOSURE 12 X 16</v>
          </cell>
        </row>
        <row r="1337">
          <cell r="A1337" t="str">
            <v>1500008056</v>
          </cell>
          <cell r="B1337" t="str">
            <v>054</v>
          </cell>
          <cell r="C1337">
            <v>42213</v>
          </cell>
          <cell r="D1337" t="str">
            <v>REROOF COMP R-38</v>
          </cell>
        </row>
        <row r="1338">
          <cell r="A1338" t="str">
            <v>1500008058</v>
          </cell>
          <cell r="B1338" t="str">
            <v>071</v>
          </cell>
          <cell r="C1338">
            <v>42214</v>
          </cell>
          <cell r="D1338" t="str">
            <v>SEWER LINE REPLACEMENT</v>
          </cell>
        </row>
        <row r="1339">
          <cell r="A1339" t="str">
            <v>1500008059</v>
          </cell>
          <cell r="B1339" t="str">
            <v>072</v>
          </cell>
          <cell r="C1339">
            <v>42214</v>
          </cell>
          <cell r="D1339" t="str">
            <v>ELECTRICAL PANEL</v>
          </cell>
        </row>
        <row r="1340">
          <cell r="A1340" t="str">
            <v>1500008060</v>
          </cell>
          <cell r="B1340" t="str">
            <v>054</v>
          </cell>
          <cell r="C1340">
            <v>42214</v>
          </cell>
          <cell r="D1340" t="str">
            <v>RESIDENTIAL REROOF WITH R-38. ALL GABLE</v>
          </cell>
        </row>
        <row r="1341">
          <cell r="B1341" t="str">
            <v>054</v>
          </cell>
          <cell r="C1341">
            <v>42214</v>
          </cell>
          <cell r="D1341" t="str">
            <v>ENDS OPEN AND PROVIDE SUFFICIENT</v>
          </cell>
        </row>
        <row r="1342">
          <cell r="B1342" t="str">
            <v>054</v>
          </cell>
          <cell r="C1342">
            <v>42214</v>
          </cell>
          <cell r="D1342" t="str">
            <v>VENTING. NO ADDITIONAL VENTING REQUIRED.</v>
          </cell>
        </row>
        <row r="1343">
          <cell r="A1343" t="str">
            <v>1500008062</v>
          </cell>
          <cell r="B1343" t="str">
            <v>070</v>
          </cell>
          <cell r="C1343">
            <v>42215</v>
          </cell>
          <cell r="D1343" t="str">
            <v>HVAC C/O</v>
          </cell>
        </row>
        <row r="1344">
          <cell r="A1344" t="str">
            <v>1500008063</v>
          </cell>
          <cell r="B1344" t="str">
            <v>070</v>
          </cell>
          <cell r="C1344">
            <v>42215</v>
          </cell>
          <cell r="D1344" t="str">
            <v>HVAC C/O</v>
          </cell>
        </row>
        <row r="1345">
          <cell r="A1345" t="str">
            <v>1500008065</v>
          </cell>
          <cell r="B1345" t="str">
            <v>034</v>
          </cell>
          <cell r="C1345">
            <v>42214</v>
          </cell>
          <cell r="D1345" t="str">
            <v>78 sf laundry room addition</v>
          </cell>
        </row>
        <row r="1346">
          <cell r="A1346" t="str">
            <v>1500008067</v>
          </cell>
          <cell r="B1346" t="str">
            <v>029</v>
          </cell>
          <cell r="C1346">
            <v>42214</v>
          </cell>
          <cell r="D1346" t="str">
            <v>SWIMMING POOL</v>
          </cell>
        </row>
        <row r="1347">
          <cell r="A1347" t="str">
            <v>1500008068</v>
          </cell>
          <cell r="B1347" t="str">
            <v>072</v>
          </cell>
          <cell r="C1347">
            <v>42214</v>
          </cell>
          <cell r="D1347" t="str">
            <v>electric panel upgrade</v>
          </cell>
        </row>
        <row r="1348">
          <cell r="A1348" t="str">
            <v>1500008069</v>
          </cell>
          <cell r="B1348" t="str">
            <v>070</v>
          </cell>
          <cell r="C1348">
            <v>42214</v>
          </cell>
          <cell r="D1348" t="str">
            <v>A/C CHANGEOUT</v>
          </cell>
        </row>
        <row r="1349">
          <cell r="A1349" t="str">
            <v>1500008071</v>
          </cell>
          <cell r="B1349" t="str">
            <v>034</v>
          </cell>
          <cell r="C1349">
            <v>42214</v>
          </cell>
          <cell r="D1349" t="str">
            <v>23 X 18 PATIO</v>
          </cell>
        </row>
        <row r="1350">
          <cell r="A1350" t="str">
            <v>1500008072</v>
          </cell>
          <cell r="B1350" t="str">
            <v>034</v>
          </cell>
          <cell r="C1350">
            <v>42214</v>
          </cell>
          <cell r="D1350" t="str">
            <v>PATIO ON REAR OF HOUSE</v>
          </cell>
        </row>
        <row r="1351">
          <cell r="A1351" t="str">
            <v>1500008073</v>
          </cell>
          <cell r="B1351" t="str">
            <v>054</v>
          </cell>
          <cell r="C1351">
            <v>42214</v>
          </cell>
          <cell r="D1351" t="str">
            <v>RES RE-ROOF W/ INSULATION</v>
          </cell>
        </row>
        <row r="1352">
          <cell r="A1352" t="str">
            <v>1500008077</v>
          </cell>
          <cell r="B1352" t="str">
            <v>072</v>
          </cell>
          <cell r="C1352">
            <v>42214</v>
          </cell>
          <cell r="D1352" t="str">
            <v>KITCHEN REWIRE - CHANGE OUTLETS</v>
          </cell>
        </row>
        <row r="1353">
          <cell r="A1353" t="str">
            <v>1500008082</v>
          </cell>
          <cell r="B1353" t="str">
            <v>054</v>
          </cell>
          <cell r="C1353">
            <v>42214</v>
          </cell>
          <cell r="D1353" t="str">
            <v>REROOF "COOL ROOF SHINGLES" GAF PRODUCT</v>
          </cell>
        </row>
        <row r="1354">
          <cell r="B1354" t="str">
            <v>054</v>
          </cell>
          <cell r="C1354">
            <v>42214</v>
          </cell>
          <cell r="D1354" t="str">
            <v>ID# 0676-0096</v>
          </cell>
        </row>
        <row r="1355">
          <cell r="A1355" t="str">
            <v>1500008083</v>
          </cell>
          <cell r="B1355" t="str">
            <v>034</v>
          </cell>
          <cell r="C1355">
            <v>42216</v>
          </cell>
          <cell r="D1355" t="str">
            <v>ENCLOSE DOOR TO GARAGE AND OPEN WALL</v>
          </cell>
        </row>
        <row r="1356">
          <cell r="B1356" t="str">
            <v>034</v>
          </cell>
          <cell r="C1356">
            <v>42216</v>
          </cell>
          <cell r="D1356" t="str">
            <v>INTO HOUSE</v>
          </cell>
        </row>
        <row r="1357">
          <cell r="A1357" t="str">
            <v>1500008096</v>
          </cell>
          <cell r="B1357" t="str">
            <v>034</v>
          </cell>
          <cell r="C1357">
            <v>42214</v>
          </cell>
          <cell r="D1357" t="str">
            <v>ALUMINUM PATIO ADDITION</v>
          </cell>
        </row>
        <row r="1358">
          <cell r="A1358" t="str">
            <v>1500008099</v>
          </cell>
          <cell r="B1358" t="str">
            <v>070</v>
          </cell>
          <cell r="C1358">
            <v>42214</v>
          </cell>
          <cell r="D1358" t="str">
            <v>HVAC C/O - UNIT B</v>
          </cell>
        </row>
        <row r="1359">
          <cell r="A1359" t="str">
            <v>1500008100</v>
          </cell>
          <cell r="B1359" t="str">
            <v>070</v>
          </cell>
          <cell r="C1359">
            <v>42214</v>
          </cell>
          <cell r="D1359" t="str">
            <v>HVAC C/O - UNIT #9</v>
          </cell>
        </row>
        <row r="1360">
          <cell r="A1360" t="str">
            <v>1500008101</v>
          </cell>
          <cell r="B1360" t="str">
            <v>070</v>
          </cell>
          <cell r="C1360">
            <v>42215</v>
          </cell>
          <cell r="D1360" t="str">
            <v>HVAC C/O</v>
          </cell>
        </row>
        <row r="1361">
          <cell r="A1361" t="str">
            <v>1500008102</v>
          </cell>
          <cell r="B1361" t="str">
            <v>070</v>
          </cell>
          <cell r="C1361">
            <v>42215</v>
          </cell>
          <cell r="D1361" t="str">
            <v>HVAC C/O</v>
          </cell>
        </row>
        <row r="1362">
          <cell r="A1362" t="str">
            <v>1500008112</v>
          </cell>
          <cell r="B1362" t="str">
            <v>054</v>
          </cell>
          <cell r="C1362">
            <v>42215</v>
          </cell>
          <cell r="D1362" t="str">
            <v>REROOF COMP R-38</v>
          </cell>
        </row>
        <row r="1363">
          <cell r="A1363" t="str">
            <v>1500008117</v>
          </cell>
          <cell r="B1363" t="str">
            <v>070</v>
          </cell>
          <cell r="C1363">
            <v>42215</v>
          </cell>
          <cell r="D1363" t="str">
            <v>replace exhaust hood on rest.</v>
          </cell>
        </row>
        <row r="1364">
          <cell r="B1364" t="str">
            <v>070</v>
          </cell>
          <cell r="C1364">
            <v>42215</v>
          </cell>
          <cell r="D1364" t="str">
            <v>code case # 15-5739 MH</v>
          </cell>
        </row>
        <row r="1365">
          <cell r="B1365" t="str">
            <v>070</v>
          </cell>
          <cell r="C1365">
            <v>42215</v>
          </cell>
          <cell r="D1365" t="str">
            <v>TAQUERIA LOS TUCONES</v>
          </cell>
        </row>
        <row r="1366">
          <cell r="A1366" t="str">
            <v>1500008120</v>
          </cell>
          <cell r="B1366" t="str">
            <v>071</v>
          </cell>
          <cell r="C1366">
            <v>42215</v>
          </cell>
          <cell r="D1366" t="str">
            <v>WHOLE HOUSE REPIPE</v>
          </cell>
        </row>
        <row r="1367">
          <cell r="A1367" t="str">
            <v>1500008121</v>
          </cell>
          <cell r="B1367" t="str">
            <v>034</v>
          </cell>
          <cell r="C1367">
            <v>42215</v>
          </cell>
          <cell r="D1367" t="str">
            <v>RESIDENTIAL REPAIR TO INCLUDE SHOWER,</v>
          </cell>
        </row>
        <row r="1368">
          <cell r="B1368" t="str">
            <v>034</v>
          </cell>
          <cell r="C1368">
            <v>42215</v>
          </cell>
          <cell r="D1368" t="str">
            <v>INSULATION, DRYWALL, PLUMBING, COUNTERS,</v>
          </cell>
        </row>
        <row r="1369">
          <cell r="B1369" t="str">
            <v>034</v>
          </cell>
          <cell r="C1369">
            <v>42215</v>
          </cell>
          <cell r="D1369" t="str">
            <v>MECHANICAL. VERYIFY IN FIELD IF PLANS</v>
          </cell>
        </row>
        <row r="1370">
          <cell r="B1370" t="str">
            <v>034</v>
          </cell>
          <cell r="C1370">
            <v>42215</v>
          </cell>
          <cell r="D1370" t="str">
            <v>SHOULD HAVE BEEN SUBMITTED.</v>
          </cell>
        </row>
        <row r="1371">
          <cell r="A1371" t="str">
            <v>1500008122</v>
          </cell>
          <cell r="B1371" t="str">
            <v>070</v>
          </cell>
          <cell r="C1371">
            <v>42215</v>
          </cell>
          <cell r="D1371" t="str">
            <v>HVAC C/O</v>
          </cell>
        </row>
        <row r="1372">
          <cell r="A1372" t="str">
            <v>1500008123</v>
          </cell>
          <cell r="B1372" t="str">
            <v>072</v>
          </cell>
          <cell r="C1372">
            <v>42215</v>
          </cell>
          <cell r="D1372" t="str">
            <v>ELECTRICAL PANEL UPGRADE. PULLED BY B</v>
          </cell>
        </row>
        <row r="1373">
          <cell r="B1373" t="str">
            <v>072</v>
          </cell>
          <cell r="C1373">
            <v>42215</v>
          </cell>
          <cell r="D1373" t="str">
            <v>CONTRACTOR WHO STATES THEY ARE DOING</v>
          </cell>
        </row>
        <row r="1374">
          <cell r="B1374" t="str">
            <v>072</v>
          </cell>
          <cell r="C1374">
            <v>42215</v>
          </cell>
          <cell r="D1374" t="str">
            <v>ELECTRICAL AND CABINETRY FOR MULTIPLE</v>
          </cell>
        </row>
        <row r="1375">
          <cell r="B1375" t="str">
            <v>072</v>
          </cell>
          <cell r="C1375">
            <v>42215</v>
          </cell>
          <cell r="D1375" t="str">
            <v>TRADES.</v>
          </cell>
        </row>
        <row r="1376">
          <cell r="A1376" t="str">
            <v>1500008124</v>
          </cell>
          <cell r="B1376" t="str">
            <v>030</v>
          </cell>
          <cell r="C1376">
            <v>42215</v>
          </cell>
          <cell r="D1376" t="str">
            <v>POOL AND SPA</v>
          </cell>
        </row>
        <row r="1377">
          <cell r="A1377" t="str">
            <v>1500008128</v>
          </cell>
          <cell r="B1377" t="str">
            <v>034</v>
          </cell>
          <cell r="C1377">
            <v>42215</v>
          </cell>
          <cell r="D1377" t="str">
            <v>RES PATIO COVER WITH CEILING FANS AND</v>
          </cell>
        </row>
        <row r="1378">
          <cell r="B1378" t="str">
            <v>034</v>
          </cell>
          <cell r="C1378">
            <v>42215</v>
          </cell>
          <cell r="D1378" t="str">
            <v>CAN LIGHTING</v>
          </cell>
        </row>
        <row r="1379">
          <cell r="A1379" t="str">
            <v>1500008129</v>
          </cell>
          <cell r="B1379" t="str">
            <v>072</v>
          </cell>
          <cell r="C1379">
            <v>42215</v>
          </cell>
          <cell r="D1379" t="str">
            <v>ELECT. SUB PANEL</v>
          </cell>
        </row>
        <row r="1380">
          <cell r="A1380" t="str">
            <v>1500008137</v>
          </cell>
          <cell r="B1380" t="str">
            <v>064</v>
          </cell>
          <cell r="C1380">
            <v>42216</v>
          </cell>
          <cell r="D1380" t="str">
            <v>MOBILE HOME FOUNDATION - EXISTING HOME</v>
          </cell>
        </row>
        <row r="1381">
          <cell r="A1381" t="str">
            <v>1500008138</v>
          </cell>
          <cell r="B1381" t="str">
            <v>070</v>
          </cell>
          <cell r="C1381">
            <v>42216</v>
          </cell>
          <cell r="D1381" t="str">
            <v>A/C C/O</v>
          </cell>
        </row>
        <row r="1382">
          <cell r="A1382" t="str">
            <v>1500008139</v>
          </cell>
          <cell r="B1382" t="str">
            <v>072</v>
          </cell>
          <cell r="C1382">
            <v>42216</v>
          </cell>
          <cell r="D1382" t="str">
            <v>ELECT PANEL UPGRADE</v>
          </cell>
        </row>
        <row r="1383">
          <cell r="A1383" t="str">
            <v>1500008141</v>
          </cell>
          <cell r="B1383" t="str">
            <v>071</v>
          </cell>
          <cell r="C1383">
            <v>42216</v>
          </cell>
          <cell r="D1383" t="str">
            <v>W/H C/O</v>
          </cell>
        </row>
        <row r="1384">
          <cell r="A1384" t="str">
            <v>1500008142</v>
          </cell>
          <cell r="B1384" t="str">
            <v>070</v>
          </cell>
          <cell r="C1384">
            <v>42216</v>
          </cell>
          <cell r="D1384" t="str">
            <v>A/C C/O</v>
          </cell>
        </row>
        <row r="1385">
          <cell r="A1385" t="str">
            <v>1500008143</v>
          </cell>
          <cell r="B1385" t="str">
            <v>070</v>
          </cell>
          <cell r="C1385">
            <v>42216</v>
          </cell>
          <cell r="D1385" t="str">
            <v>A/C C/O</v>
          </cell>
        </row>
        <row r="1386">
          <cell r="A1386" t="str">
            <v>1500008144</v>
          </cell>
          <cell r="B1386" t="str">
            <v>070</v>
          </cell>
          <cell r="C1386">
            <v>42216</v>
          </cell>
          <cell r="D1386" t="str">
            <v>WALL HEATER</v>
          </cell>
        </row>
        <row r="1387">
          <cell r="A1387" t="str">
            <v>1500008145</v>
          </cell>
          <cell r="B1387" t="str">
            <v>072</v>
          </cell>
          <cell r="C1387">
            <v>42216</v>
          </cell>
          <cell r="D1387" t="str">
            <v>ELECTRICAL PANEL REPAIRS</v>
          </cell>
        </row>
        <row r="1388">
          <cell r="B1388" t="str">
            <v>072</v>
          </cell>
          <cell r="C1388">
            <v>42216</v>
          </cell>
          <cell r="D1388" t="str">
            <v>CHURCH OF DAVID</v>
          </cell>
        </row>
        <row r="1389">
          <cell r="A1389" t="str">
            <v>1500008146</v>
          </cell>
          <cell r="B1389" t="str">
            <v>070</v>
          </cell>
          <cell r="C1389">
            <v>42216</v>
          </cell>
          <cell r="D1389" t="str">
            <v>HVAC C/O</v>
          </cell>
        </row>
        <row r="1390">
          <cell r="A1390" t="str">
            <v>1500008147</v>
          </cell>
          <cell r="B1390" t="str">
            <v>090</v>
          </cell>
          <cell r="C1390">
            <v>42216</v>
          </cell>
          <cell r="D1390" t="str">
            <v>ILLEGAL PATIO PER CODE CASE</v>
          </cell>
        </row>
        <row r="1391">
          <cell r="A1391" t="str">
            <v>1500008150</v>
          </cell>
          <cell r="B1391" t="str">
            <v>070</v>
          </cell>
          <cell r="C1391">
            <v>42216</v>
          </cell>
          <cell r="D1391" t="str">
            <v>A/C C/O</v>
          </cell>
        </row>
        <row r="1392">
          <cell r="A1392" t="str">
            <v>1500008151</v>
          </cell>
          <cell r="B1392" t="str">
            <v>070</v>
          </cell>
          <cell r="C1392">
            <v>42216</v>
          </cell>
          <cell r="D1392" t="str">
            <v>GAS INSERT</v>
          </cell>
        </row>
        <row r="1393">
          <cell r="A1393" t="str">
            <v>1500008152</v>
          </cell>
          <cell r="B1393" t="str">
            <v>070</v>
          </cell>
          <cell r="C1393">
            <v>42216</v>
          </cell>
          <cell r="D1393" t="str">
            <v>A/C C/O</v>
          </cell>
        </row>
        <row r="1394">
          <cell r="A1394" t="str">
            <v>1500008153</v>
          </cell>
          <cell r="B1394" t="str">
            <v>070</v>
          </cell>
          <cell r="C1394">
            <v>42216</v>
          </cell>
          <cell r="D1394" t="str">
            <v>A/C C/O</v>
          </cell>
        </row>
        <row r="1395">
          <cell r="A1395" t="str">
            <v>1500008154</v>
          </cell>
          <cell r="B1395" t="str">
            <v>070</v>
          </cell>
          <cell r="C1395">
            <v>42216</v>
          </cell>
          <cell r="D1395" t="str">
            <v>A/C C/O</v>
          </cell>
        </row>
        <row r="1396">
          <cell r="A1396" t="str">
            <v>1500008155</v>
          </cell>
          <cell r="B1396" t="str">
            <v>070</v>
          </cell>
          <cell r="C1396">
            <v>42216</v>
          </cell>
          <cell r="D1396" t="str">
            <v>A/C C/O</v>
          </cell>
        </row>
        <row r="1397">
          <cell r="A1397" t="str">
            <v>1500008156</v>
          </cell>
          <cell r="B1397" t="str">
            <v>070</v>
          </cell>
          <cell r="C1397">
            <v>42216</v>
          </cell>
          <cell r="D1397" t="str">
            <v>A/C C/O</v>
          </cell>
        </row>
        <row r="1398">
          <cell r="A1398" t="str">
            <v>1500008157</v>
          </cell>
          <cell r="B1398" t="str">
            <v>070</v>
          </cell>
          <cell r="C1398">
            <v>42216</v>
          </cell>
          <cell r="D1398" t="str">
            <v>WALL HEATER</v>
          </cell>
        </row>
        <row r="1399">
          <cell r="A1399" t="str">
            <v>1500008159</v>
          </cell>
          <cell r="B1399" t="str">
            <v>054</v>
          </cell>
          <cell r="C1399">
            <v>42216</v>
          </cell>
          <cell r="D1399" t="str">
            <v>RE-ROOF W/INSULATION</v>
          </cell>
        </row>
        <row r="1400">
          <cell r="A1400" t="str">
            <v>1500008160</v>
          </cell>
          <cell r="B1400" t="str">
            <v>071</v>
          </cell>
          <cell r="C1400">
            <v>42216</v>
          </cell>
          <cell r="D1400" t="str">
            <v>W/H C/O</v>
          </cell>
        </row>
        <row r="1401">
          <cell r="A1401" t="str">
            <v>1500008161</v>
          </cell>
          <cell r="B1401" t="str">
            <v>070</v>
          </cell>
          <cell r="C1401">
            <v>42216</v>
          </cell>
          <cell r="D1401" t="str">
            <v>WALLL HEATER</v>
          </cell>
        </row>
        <row r="1402">
          <cell r="A1402" t="str">
            <v>1500008162</v>
          </cell>
          <cell r="B1402" t="str">
            <v>054</v>
          </cell>
          <cell r="C1402">
            <v>42216</v>
          </cell>
          <cell r="D1402" t="str">
            <v>RES REROOF W/INSULATION</v>
          </cell>
        </row>
        <row r="1403">
          <cell r="A1403" t="str">
            <v>1500008164</v>
          </cell>
          <cell r="B1403" t="str">
            <v>070</v>
          </cell>
          <cell r="C1403">
            <v>42216</v>
          </cell>
          <cell r="D1403" t="str">
            <v>WATER HEATER C/O</v>
          </cell>
        </row>
        <row r="1404">
          <cell r="A1404" t="str">
            <v>1500008165</v>
          </cell>
          <cell r="B1404" t="str">
            <v>071</v>
          </cell>
          <cell r="C1404">
            <v>42216</v>
          </cell>
          <cell r="D1404" t="str">
            <v>GAS INSPECTION</v>
          </cell>
        </row>
        <row r="1405">
          <cell r="A1405" t="str">
            <v>1500008167</v>
          </cell>
          <cell r="B1405" t="str">
            <v>070</v>
          </cell>
          <cell r="C1405">
            <v>42216</v>
          </cell>
          <cell r="D1405" t="str">
            <v>HVAC C/O</v>
          </cell>
        </row>
        <row r="1406">
          <cell r="A1406" t="str">
            <v>1500008168</v>
          </cell>
          <cell r="B1406" t="str">
            <v>071</v>
          </cell>
          <cell r="C1406">
            <v>42216</v>
          </cell>
          <cell r="D1406" t="str">
            <v>WATER HEATER C/O</v>
          </cell>
        </row>
        <row r="1407">
          <cell r="A1407" t="str">
            <v>1500008170</v>
          </cell>
          <cell r="B1407" t="str">
            <v>072</v>
          </cell>
          <cell r="C1407">
            <v>42216</v>
          </cell>
          <cell r="D1407" t="str">
            <v>PANEL UPGRADE</v>
          </cell>
        </row>
        <row r="1408">
          <cell r="A1408" t="str">
            <v>1500008172</v>
          </cell>
          <cell r="B1408" t="str">
            <v>072</v>
          </cell>
          <cell r="C1408">
            <v>42216</v>
          </cell>
          <cell r="D1408" t="str">
            <v>PANEL UPGRADE</v>
          </cell>
        </row>
        <row r="1409">
          <cell r="A1409" t="str">
            <v>1500008173</v>
          </cell>
          <cell r="B1409" t="str">
            <v>072</v>
          </cell>
          <cell r="C1409">
            <v>42216</v>
          </cell>
          <cell r="D1409" t="str">
            <v>PANEL UPGRADE</v>
          </cell>
        </row>
        <row r="1410">
          <cell r="A1410" t="str">
            <v>1500008174</v>
          </cell>
          <cell r="B1410" t="str">
            <v>072</v>
          </cell>
          <cell r="C1410">
            <v>42216</v>
          </cell>
          <cell r="D1410" t="str">
            <v>PANEL UPGRADE</v>
          </cell>
        </row>
        <row r="1411">
          <cell r="A1411" t="str">
            <v>1500008175</v>
          </cell>
          <cell r="B1411" t="str">
            <v>072</v>
          </cell>
          <cell r="C1411">
            <v>42216</v>
          </cell>
          <cell r="D1411" t="str">
            <v>PANEL UPGRADE</v>
          </cell>
        </row>
        <row r="1412">
          <cell r="A1412" t="str">
            <v>1500008176</v>
          </cell>
          <cell r="B1412" t="str">
            <v>072</v>
          </cell>
          <cell r="C1412">
            <v>42216</v>
          </cell>
          <cell r="D1412" t="str">
            <v>PANEL UPGRADE</v>
          </cell>
        </row>
        <row r="1413">
          <cell r="A1413" t="str">
            <v>1500008177</v>
          </cell>
          <cell r="B1413" t="str">
            <v>070</v>
          </cell>
          <cell r="C1413">
            <v>42216</v>
          </cell>
          <cell r="D1413" t="str">
            <v>HVAC C/O</v>
          </cell>
        </row>
        <row r="1414">
          <cell r="A1414" t="str">
            <v>1500008193</v>
          </cell>
          <cell r="B1414" t="str">
            <v>034</v>
          </cell>
          <cell r="C1414">
            <v>42216</v>
          </cell>
          <cell r="D1414" t="str">
            <v>RESIDENTIAL PATIO ADDITION</v>
          </cell>
        </row>
        <row r="1415">
          <cell r="A1415" t="str">
            <v>1540000039</v>
          </cell>
          <cell r="B1415" t="str">
            <v>089</v>
          </cell>
          <cell r="C1415">
            <v>42213</v>
          </cell>
          <cell r="D1415" t="str">
            <v>COMMERCIAL GRADING FOR "MEAT MARKET"</v>
          </cell>
        </row>
        <row r="1416">
          <cell r="B1416" t="str">
            <v>089</v>
          </cell>
          <cell r="C1416">
            <v>42213</v>
          </cell>
          <cell r="D1416" t="str">
            <v/>
          </cell>
        </row>
        <row r="1417">
          <cell r="B1417" t="str">
            <v>089</v>
          </cell>
          <cell r="C1417">
            <v>42213</v>
          </cell>
          <cell r="D1417" t="str">
            <v>HOLD PLACED BY PUBLIC WORKS UNTIL DEED</v>
          </cell>
        </row>
        <row r="1418">
          <cell r="B1418" t="str">
            <v>089</v>
          </cell>
          <cell r="C1418">
            <v>42213</v>
          </cell>
          <cell r="D1418" t="str">
            <v>IS APPROVED</v>
          </cell>
        </row>
      </sheetData>
      <sheetData sheetId="6">
        <row r="2">
          <cell r="A2" t="str">
            <v>1300009360</v>
          </cell>
          <cell r="B2">
            <v>42209</v>
          </cell>
          <cell r="C2" t="str">
            <v>CT</v>
          </cell>
          <cell r="D2" t="str">
            <v>MIRONOWSKI RUBEN CONSTRUCTION</v>
          </cell>
        </row>
        <row r="3">
          <cell r="A3" t="str">
            <v>1400002386</v>
          </cell>
          <cell r="B3">
            <v>42202</v>
          </cell>
          <cell r="C3" t="str">
            <v>CT</v>
          </cell>
          <cell r="D3" t="str">
            <v>TOTAL TELCO SPECIALISTS INC</v>
          </cell>
        </row>
        <row r="4">
          <cell r="A4" t="str">
            <v>1400005399</v>
          </cell>
          <cell r="B4">
            <v>42202</v>
          </cell>
          <cell r="C4" t="str">
            <v>CT</v>
          </cell>
          <cell r="D4" t="str">
            <v>R MAGDAY BUILDERS INC</v>
          </cell>
        </row>
        <row r="5">
          <cell r="A5" t="str">
            <v>1400009701</v>
          </cell>
          <cell r="B5">
            <v>42215</v>
          </cell>
          <cell r="C5" t="str">
            <v>CT</v>
          </cell>
          <cell r="D5" t="str">
            <v>E S WEST COAST LLC</v>
          </cell>
        </row>
        <row r="6">
          <cell r="A6" t="str">
            <v>1400009911</v>
          </cell>
          <cell r="B6">
            <v>42216</v>
          </cell>
          <cell r="C6" t="str">
            <v>CT</v>
          </cell>
          <cell r="D6" t="str">
            <v>FROEHLICH SIGNATURE HOMES INC</v>
          </cell>
        </row>
        <row r="7">
          <cell r="A7" t="str">
            <v>1500001788</v>
          </cell>
          <cell r="B7">
            <v>42202</v>
          </cell>
          <cell r="C7" t="str">
            <v>CT</v>
          </cell>
          <cell r="D7" t="str">
            <v>LENNAR HOMES OF CALIFORNIA</v>
          </cell>
        </row>
        <row r="8">
          <cell r="A8" t="str">
            <v>1500001795</v>
          </cell>
          <cell r="B8">
            <v>42191</v>
          </cell>
          <cell r="C8" t="str">
            <v>CT</v>
          </cell>
          <cell r="D8" t="str">
            <v>JAMES C HILLY</v>
          </cell>
        </row>
        <row r="9">
          <cell r="A9" t="str">
            <v>1500001857</v>
          </cell>
          <cell r="B9">
            <v>42208</v>
          </cell>
          <cell r="C9" t="str">
            <v>CT</v>
          </cell>
          <cell r="D9" t="str">
            <v>DE FOREST CONSTRUCTION INC</v>
          </cell>
        </row>
        <row r="10">
          <cell r="A10" t="str">
            <v>1500001860</v>
          </cell>
          <cell r="B10">
            <v>42208</v>
          </cell>
          <cell r="C10" t="str">
            <v>CT</v>
          </cell>
          <cell r="D10" t="str">
            <v>R C PACIFIC CONSTRUCTION INC</v>
          </cell>
        </row>
        <row r="11">
          <cell r="A11" t="str">
            <v>1500002062</v>
          </cell>
          <cell r="B11">
            <v>42208</v>
          </cell>
          <cell r="C11" t="str">
            <v>CT</v>
          </cell>
          <cell r="D11" t="str">
            <v>OWNER/BUILDER</v>
          </cell>
        </row>
        <row r="12">
          <cell r="A12" t="str">
            <v>1500002102</v>
          </cell>
          <cell r="B12">
            <v>42215</v>
          </cell>
          <cell r="C12" t="str">
            <v>CT</v>
          </cell>
          <cell r="D12" t="str">
            <v>SOLARFIRST INC DBA FIRSTPV</v>
          </cell>
        </row>
        <row r="13">
          <cell r="A13" t="str">
            <v>1500002402</v>
          </cell>
          <cell r="B13">
            <v>42214</v>
          </cell>
          <cell r="C13" t="str">
            <v>CT</v>
          </cell>
          <cell r="D13" t="str">
            <v>L.S. ENGLAND DESIGNS INC</v>
          </cell>
        </row>
        <row r="14">
          <cell r="A14" t="str">
            <v>1500002651</v>
          </cell>
          <cell r="B14">
            <v>42192</v>
          </cell>
          <cell r="C14" t="str">
            <v>CT</v>
          </cell>
          <cell r="D14" t="str">
            <v>ICE BUILDERS INC</v>
          </cell>
        </row>
        <row r="15">
          <cell r="A15" t="str">
            <v>1500002790</v>
          </cell>
          <cell r="B15">
            <v>42213</v>
          </cell>
          <cell r="C15" t="str">
            <v>CT</v>
          </cell>
          <cell r="D15" t="str">
            <v>MASTEC NETWORK SOLUTIONS INC</v>
          </cell>
        </row>
        <row r="16">
          <cell r="A16" t="str">
            <v>1500002818</v>
          </cell>
          <cell r="B16">
            <v>42202</v>
          </cell>
          <cell r="C16" t="str">
            <v>CT</v>
          </cell>
          <cell r="D16" t="str">
            <v>LENNAR HOMES OF CALIFORNIA</v>
          </cell>
        </row>
        <row r="17">
          <cell r="A17" t="str">
            <v>1500003015</v>
          </cell>
          <cell r="B17">
            <v>42195</v>
          </cell>
          <cell r="C17" t="str">
            <v>CT</v>
          </cell>
          <cell r="D17" t="str">
            <v>WALLACE &amp; SMITH CONTS</v>
          </cell>
        </row>
        <row r="18">
          <cell r="A18" t="str">
            <v>1500003216</v>
          </cell>
          <cell r="B18">
            <v>42202</v>
          </cell>
          <cell r="C18" t="str">
            <v>CT</v>
          </cell>
          <cell r="D18" t="str">
            <v>LENNAR FRESNO</v>
          </cell>
        </row>
        <row r="19">
          <cell r="A19" t="str">
            <v>1500003465</v>
          </cell>
          <cell r="B19">
            <v>42198</v>
          </cell>
          <cell r="C19" t="str">
            <v>CT</v>
          </cell>
          <cell r="D19" t="str">
            <v>VINCENT RUSHING CONSTRUCTION</v>
          </cell>
        </row>
        <row r="20">
          <cell r="A20" t="str">
            <v>1500003533</v>
          </cell>
          <cell r="B20">
            <v>42214</v>
          </cell>
          <cell r="C20" t="str">
            <v>CT</v>
          </cell>
          <cell r="D20" t="str">
            <v>BALFANZ JOHN HOMES</v>
          </cell>
        </row>
        <row r="21">
          <cell r="A21" t="str">
            <v>1500003628</v>
          </cell>
          <cell r="B21">
            <v>42206</v>
          </cell>
          <cell r="C21" t="str">
            <v>CT</v>
          </cell>
          <cell r="D21" t="str">
            <v>1ST LIGHT ENERGY INC</v>
          </cell>
        </row>
        <row r="22">
          <cell r="A22" t="str">
            <v>1500003716</v>
          </cell>
          <cell r="B22">
            <v>42187</v>
          </cell>
          <cell r="C22" t="str">
            <v>CT</v>
          </cell>
          <cell r="D22" t="str">
            <v>OWNER/BUILDER</v>
          </cell>
        </row>
        <row r="23">
          <cell r="A23" t="str">
            <v>1500003786</v>
          </cell>
          <cell r="B23">
            <v>42194</v>
          </cell>
          <cell r="C23" t="str">
            <v>CT</v>
          </cell>
          <cell r="D23" t="str">
            <v>SOLARCITY CORP</v>
          </cell>
        </row>
        <row r="24">
          <cell r="A24" t="str">
            <v>1500003876</v>
          </cell>
          <cell r="B24">
            <v>42213</v>
          </cell>
          <cell r="C24" t="str">
            <v>CT</v>
          </cell>
          <cell r="D24" t="str">
            <v>KDC CONSTRUCTION INC</v>
          </cell>
        </row>
        <row r="25">
          <cell r="A25" t="str">
            <v>1500003920</v>
          </cell>
          <cell r="B25">
            <v>42205</v>
          </cell>
          <cell r="C25" t="str">
            <v>CT</v>
          </cell>
          <cell r="D25" t="str">
            <v>LENNAR FRESNO</v>
          </cell>
        </row>
        <row r="26">
          <cell r="A26" t="str">
            <v>1500003921</v>
          </cell>
          <cell r="B26">
            <v>42205</v>
          </cell>
          <cell r="C26" t="str">
            <v>CT</v>
          </cell>
          <cell r="D26" t="str">
            <v>LENNAR FRESNO</v>
          </cell>
        </row>
        <row r="27">
          <cell r="A27" t="str">
            <v>1500003931</v>
          </cell>
          <cell r="B27">
            <v>42205</v>
          </cell>
          <cell r="C27" t="str">
            <v>CT</v>
          </cell>
          <cell r="D27" t="str">
            <v>LENNAR FRESNO</v>
          </cell>
        </row>
        <row r="28">
          <cell r="A28" t="str">
            <v>1500003950</v>
          </cell>
          <cell r="B28">
            <v>42205</v>
          </cell>
          <cell r="C28" t="str">
            <v>CT</v>
          </cell>
          <cell r="D28" t="str">
            <v>LENNAR FRESNO</v>
          </cell>
        </row>
        <row r="29">
          <cell r="A29" t="str">
            <v>1500003959</v>
          </cell>
          <cell r="B29">
            <v>42205</v>
          </cell>
          <cell r="C29" t="str">
            <v>CT</v>
          </cell>
          <cell r="D29" t="str">
            <v>LENNAR FRESNO</v>
          </cell>
        </row>
        <row r="30">
          <cell r="A30" t="str">
            <v>1500003960</v>
          </cell>
          <cell r="B30">
            <v>42205</v>
          </cell>
          <cell r="C30" t="str">
            <v>CT</v>
          </cell>
          <cell r="D30" t="str">
            <v>LENNAR FRESNO</v>
          </cell>
        </row>
        <row r="31">
          <cell r="A31" t="str">
            <v>1500004095</v>
          </cell>
          <cell r="B31">
            <v>42192</v>
          </cell>
          <cell r="C31" t="str">
            <v>CT</v>
          </cell>
          <cell r="D31" t="str">
            <v>MASTEC NETWORK SOLUTIONS INC</v>
          </cell>
        </row>
        <row r="32">
          <cell r="A32" t="str">
            <v>1500004141</v>
          </cell>
          <cell r="B32">
            <v>42205</v>
          </cell>
          <cell r="C32" t="str">
            <v>CT</v>
          </cell>
          <cell r="D32" t="str">
            <v>LENNAR FRESNO</v>
          </cell>
        </row>
        <row r="33">
          <cell r="A33" t="str">
            <v>1500004189</v>
          </cell>
          <cell r="B33">
            <v>42205</v>
          </cell>
          <cell r="C33" t="str">
            <v>CT</v>
          </cell>
          <cell r="D33" t="str">
            <v>SUPERIOR CONSTRUCTION</v>
          </cell>
        </row>
        <row r="34">
          <cell r="A34" t="str">
            <v>1500004196</v>
          </cell>
          <cell r="B34">
            <v>42205</v>
          </cell>
          <cell r="C34" t="str">
            <v>CT</v>
          </cell>
          <cell r="D34" t="str">
            <v>SUPERIOR CONSTRUCTION</v>
          </cell>
        </row>
        <row r="35">
          <cell r="A35" t="str">
            <v>1500004221</v>
          </cell>
          <cell r="B35">
            <v>42191</v>
          </cell>
          <cell r="C35" t="str">
            <v>CT</v>
          </cell>
          <cell r="D35" t="str">
            <v>OWNER/BUILDER</v>
          </cell>
        </row>
        <row r="36">
          <cell r="A36" t="str">
            <v>1500004261</v>
          </cell>
          <cell r="B36">
            <v>42209</v>
          </cell>
          <cell r="C36" t="str">
            <v>CT</v>
          </cell>
          <cell r="D36" t="str">
            <v>ACKERMAN CONSTRUCTION INC</v>
          </cell>
        </row>
        <row r="37">
          <cell r="A37" t="str">
            <v>1500004265</v>
          </cell>
          <cell r="B37">
            <v>42205</v>
          </cell>
          <cell r="C37" t="str">
            <v>CT</v>
          </cell>
          <cell r="D37" t="str">
            <v>LENNAR FRESNO</v>
          </cell>
        </row>
        <row r="38">
          <cell r="A38" t="str">
            <v>1500004266</v>
          </cell>
          <cell r="B38">
            <v>42205</v>
          </cell>
          <cell r="C38" t="str">
            <v>CT</v>
          </cell>
          <cell r="D38" t="str">
            <v>LENNAR FRESNO</v>
          </cell>
        </row>
        <row r="39">
          <cell r="A39" t="str">
            <v>1500004267</v>
          </cell>
          <cell r="B39">
            <v>42202</v>
          </cell>
          <cell r="C39" t="str">
            <v>CT</v>
          </cell>
          <cell r="D39" t="str">
            <v>LENNAR FRESNO</v>
          </cell>
        </row>
        <row r="40">
          <cell r="A40" t="str">
            <v>1500004342</v>
          </cell>
          <cell r="B40">
            <v>42198</v>
          </cell>
          <cell r="C40" t="str">
            <v>CT</v>
          </cell>
          <cell r="D40" t="str">
            <v>SOLARCITY CORP</v>
          </cell>
        </row>
        <row r="41">
          <cell r="A41" t="str">
            <v>1500004346</v>
          </cell>
          <cell r="B41">
            <v>42202</v>
          </cell>
          <cell r="C41" t="str">
            <v>CT</v>
          </cell>
          <cell r="D41" t="str">
            <v>LENNAR FRESNO</v>
          </cell>
        </row>
        <row r="42">
          <cell r="A42" t="str">
            <v>1500004370</v>
          </cell>
          <cell r="B42">
            <v>42192</v>
          </cell>
          <cell r="C42" t="str">
            <v>CT</v>
          </cell>
          <cell r="D42" t="str">
            <v>BAYMARR CONSTRUCTORS INC</v>
          </cell>
        </row>
        <row r="43">
          <cell r="A43" t="str">
            <v>1500004386</v>
          </cell>
          <cell r="B43">
            <v>42205</v>
          </cell>
          <cell r="C43" t="str">
            <v>CT</v>
          </cell>
          <cell r="D43" t="str">
            <v>LENNAR FRESNO</v>
          </cell>
        </row>
        <row r="44">
          <cell r="A44" t="str">
            <v>1500004390</v>
          </cell>
          <cell r="B44">
            <v>42206</v>
          </cell>
          <cell r="C44" t="str">
            <v>CT</v>
          </cell>
          <cell r="D44" t="str">
            <v>LENNAR FRESNO</v>
          </cell>
        </row>
        <row r="45">
          <cell r="A45" t="str">
            <v>1500004392</v>
          </cell>
          <cell r="B45">
            <v>42206</v>
          </cell>
          <cell r="C45" t="str">
            <v>CT</v>
          </cell>
          <cell r="D45" t="str">
            <v>LENNAR FRESNO</v>
          </cell>
        </row>
        <row r="46">
          <cell r="A46" t="str">
            <v>1500004396</v>
          </cell>
          <cell r="B46">
            <v>42206</v>
          </cell>
          <cell r="C46" t="str">
            <v>CT</v>
          </cell>
          <cell r="D46" t="str">
            <v>LENNAR FRESNO</v>
          </cell>
        </row>
        <row r="47">
          <cell r="A47" t="str">
            <v>1500004397</v>
          </cell>
          <cell r="B47">
            <v>42206</v>
          </cell>
          <cell r="C47" t="str">
            <v>CT</v>
          </cell>
          <cell r="D47" t="str">
            <v>LENNAR FRESNO</v>
          </cell>
        </row>
        <row r="48">
          <cell r="A48" t="str">
            <v>1500004561</v>
          </cell>
          <cell r="B48">
            <v>42194</v>
          </cell>
          <cell r="C48" t="str">
            <v>CT</v>
          </cell>
          <cell r="D48" t="str">
            <v>SOLARCITY CORP</v>
          </cell>
        </row>
        <row r="49">
          <cell r="A49" t="str">
            <v>1500004598</v>
          </cell>
          <cell r="B49">
            <v>42192</v>
          </cell>
          <cell r="C49" t="str">
            <v>CT</v>
          </cell>
          <cell r="D49" t="str">
            <v>ALL SEASONS ENERGY</v>
          </cell>
        </row>
        <row r="50">
          <cell r="A50" t="str">
            <v>1500004599</v>
          </cell>
          <cell r="B50">
            <v>42205</v>
          </cell>
          <cell r="C50" t="str">
            <v>CT</v>
          </cell>
          <cell r="D50" t="str">
            <v>MASTEC NETWORK SOLUTIONS INC</v>
          </cell>
        </row>
        <row r="51">
          <cell r="A51" t="str">
            <v>1500004680</v>
          </cell>
          <cell r="B51">
            <v>42194</v>
          </cell>
          <cell r="C51" t="str">
            <v>CT</v>
          </cell>
          <cell r="D51" t="str">
            <v>SOLARCITY CORP</v>
          </cell>
        </row>
        <row r="52">
          <cell r="A52" t="str">
            <v>1500004752</v>
          </cell>
          <cell r="B52">
            <v>42202</v>
          </cell>
          <cell r="C52" t="str">
            <v>CT</v>
          </cell>
          <cell r="D52" t="str">
            <v>LENNAR FRESNO</v>
          </cell>
        </row>
        <row r="53">
          <cell r="A53" t="str">
            <v>1500004753</v>
          </cell>
          <cell r="B53">
            <v>42202</v>
          </cell>
          <cell r="C53" t="str">
            <v>CT</v>
          </cell>
          <cell r="D53" t="str">
            <v>LENNAR FRESNO</v>
          </cell>
        </row>
        <row r="54">
          <cell r="A54" t="str">
            <v>1500004756</v>
          </cell>
          <cell r="B54">
            <v>42202</v>
          </cell>
          <cell r="C54" t="str">
            <v>CT</v>
          </cell>
          <cell r="D54" t="str">
            <v>LENNAR FRESNO</v>
          </cell>
        </row>
        <row r="55">
          <cell r="A55" t="str">
            <v>1500004757</v>
          </cell>
          <cell r="B55">
            <v>42202</v>
          </cell>
          <cell r="C55" t="str">
            <v>CT</v>
          </cell>
          <cell r="D55" t="str">
            <v>LENNAR FRESNO</v>
          </cell>
        </row>
        <row r="56">
          <cell r="A56" t="str">
            <v>1500004758</v>
          </cell>
          <cell r="B56">
            <v>42202</v>
          </cell>
          <cell r="C56" t="str">
            <v>CT</v>
          </cell>
          <cell r="D56" t="str">
            <v>LENNAR FRESNO</v>
          </cell>
        </row>
        <row r="57">
          <cell r="A57" t="str">
            <v>1500004828</v>
          </cell>
          <cell r="B57">
            <v>42208</v>
          </cell>
          <cell r="C57" t="str">
            <v>CT</v>
          </cell>
          <cell r="D57" t="str">
            <v>FRANS CONSTRUCTION</v>
          </cell>
        </row>
        <row r="58">
          <cell r="A58" t="str">
            <v>1500004934</v>
          </cell>
          <cell r="B58">
            <v>42206</v>
          </cell>
          <cell r="C58" t="str">
            <v>CT</v>
          </cell>
          <cell r="D58" t="str">
            <v>A-C ELECTRIC CO</v>
          </cell>
        </row>
        <row r="59">
          <cell r="A59" t="str">
            <v>1500005056</v>
          </cell>
          <cell r="B59">
            <v>42200</v>
          </cell>
          <cell r="C59" t="str">
            <v>CT</v>
          </cell>
          <cell r="D59" t="str">
            <v>MDM CONSTRUCTION</v>
          </cell>
        </row>
        <row r="60">
          <cell r="A60" t="str">
            <v>1500005190</v>
          </cell>
          <cell r="B60">
            <v>42191</v>
          </cell>
          <cell r="C60" t="str">
            <v>CT</v>
          </cell>
          <cell r="D60" t="str">
            <v>HARDESTY &amp; ASSOCIATES</v>
          </cell>
        </row>
        <row r="61">
          <cell r="A61" t="str">
            <v>1500005217</v>
          </cell>
          <cell r="B61">
            <v>42193</v>
          </cell>
          <cell r="C61" t="str">
            <v>CT</v>
          </cell>
          <cell r="D61" t="str">
            <v>JIM D WHITTINGTON</v>
          </cell>
        </row>
        <row r="62">
          <cell r="A62" t="str">
            <v>1500005265</v>
          </cell>
          <cell r="B62">
            <v>42187</v>
          </cell>
          <cell r="C62" t="str">
            <v>CT</v>
          </cell>
          <cell r="D62" t="str">
            <v>PYRAMID CONST</v>
          </cell>
        </row>
        <row r="63">
          <cell r="A63" t="str">
            <v>1500005290</v>
          </cell>
          <cell r="B63">
            <v>42201</v>
          </cell>
          <cell r="C63" t="str">
            <v>CT</v>
          </cell>
          <cell r="D63" t="str">
            <v>SOLARCITY CORP</v>
          </cell>
        </row>
        <row r="64">
          <cell r="A64" t="str">
            <v>1500005312</v>
          </cell>
          <cell r="B64">
            <v>42201</v>
          </cell>
          <cell r="C64" t="str">
            <v>CT</v>
          </cell>
          <cell r="D64" t="str">
            <v>SOLARCITY CORP</v>
          </cell>
        </row>
        <row r="65">
          <cell r="A65" t="str">
            <v>1500005428</v>
          </cell>
          <cell r="B65">
            <v>42201</v>
          </cell>
          <cell r="C65" t="str">
            <v>CT</v>
          </cell>
          <cell r="D65" t="str">
            <v>SOLARCITY CORP</v>
          </cell>
        </row>
        <row r="66">
          <cell r="A66" t="str">
            <v>1500005433</v>
          </cell>
          <cell r="B66">
            <v>42198</v>
          </cell>
          <cell r="C66" t="str">
            <v>CT</v>
          </cell>
          <cell r="D66" t="str">
            <v>SOLARCITY CORP</v>
          </cell>
        </row>
        <row r="67">
          <cell r="A67" t="str">
            <v>1500005437</v>
          </cell>
          <cell r="B67">
            <v>42192</v>
          </cell>
          <cell r="C67" t="str">
            <v>CT</v>
          </cell>
          <cell r="D67" t="str">
            <v>MASTEC NETWORK SOLUTIONS INC</v>
          </cell>
        </row>
        <row r="68">
          <cell r="A68" t="str">
            <v>1500005449</v>
          </cell>
          <cell r="B68">
            <v>42208</v>
          </cell>
          <cell r="C68" t="str">
            <v>CT</v>
          </cell>
          <cell r="D68" t="str">
            <v>AUSTIN HEATING &amp; AIR INC</v>
          </cell>
        </row>
        <row r="69">
          <cell r="A69" t="str">
            <v>1500005450</v>
          </cell>
          <cell r="B69">
            <v>42208</v>
          </cell>
          <cell r="C69" t="str">
            <v>CT</v>
          </cell>
          <cell r="D69" t="str">
            <v>AUSTIN HEATING &amp; AIR INC</v>
          </cell>
        </row>
        <row r="70">
          <cell r="A70" t="str">
            <v>1500005451</v>
          </cell>
          <cell r="B70">
            <v>42208</v>
          </cell>
          <cell r="C70" t="str">
            <v>CT</v>
          </cell>
          <cell r="D70" t="str">
            <v>AUSTIN HEATING &amp; AIR INC</v>
          </cell>
        </row>
        <row r="71">
          <cell r="A71" t="str">
            <v>1500005452</v>
          </cell>
          <cell r="B71">
            <v>42208</v>
          </cell>
          <cell r="C71" t="str">
            <v>CT</v>
          </cell>
          <cell r="D71" t="str">
            <v>AUSTIN HEATING &amp; AIR INC</v>
          </cell>
        </row>
        <row r="72">
          <cell r="A72" t="str">
            <v>1500005453</v>
          </cell>
          <cell r="B72">
            <v>42208</v>
          </cell>
          <cell r="C72" t="str">
            <v>CT</v>
          </cell>
          <cell r="D72" t="str">
            <v>AUSTIN HEATING &amp; AIR INC</v>
          </cell>
        </row>
        <row r="73">
          <cell r="A73" t="str">
            <v>1500005454</v>
          </cell>
          <cell r="B73">
            <v>42208</v>
          </cell>
          <cell r="C73" t="str">
            <v>CT</v>
          </cell>
          <cell r="D73" t="str">
            <v>AUSTIN HEATING &amp; AIR INC</v>
          </cell>
        </row>
        <row r="74">
          <cell r="A74" t="str">
            <v>1500005513</v>
          </cell>
          <cell r="B74">
            <v>42216</v>
          </cell>
          <cell r="C74" t="str">
            <v>CT</v>
          </cell>
          <cell r="D74" t="str">
            <v>SOLARCITY CORP</v>
          </cell>
        </row>
        <row r="75">
          <cell r="A75" t="str">
            <v>1500005541</v>
          </cell>
          <cell r="B75">
            <v>42209</v>
          </cell>
          <cell r="C75" t="str">
            <v>CT</v>
          </cell>
          <cell r="D75" t="str">
            <v>SOLARCITY CORP</v>
          </cell>
        </row>
        <row r="76">
          <cell r="A76" t="str">
            <v>1500005568</v>
          </cell>
          <cell r="B76">
            <v>42193</v>
          </cell>
          <cell r="C76" t="str">
            <v>CT</v>
          </cell>
          <cell r="D76" t="str">
            <v>WEST COAST CONSTRUCTION INC</v>
          </cell>
        </row>
        <row r="77">
          <cell r="A77" t="str">
            <v>1500005583</v>
          </cell>
          <cell r="B77">
            <v>42202</v>
          </cell>
          <cell r="C77" t="str">
            <v>CT</v>
          </cell>
          <cell r="D77" t="str">
            <v>COMSTOCK SIGN COMPANY</v>
          </cell>
        </row>
        <row r="78">
          <cell r="A78" t="str">
            <v>1500005584</v>
          </cell>
          <cell r="B78">
            <v>42202</v>
          </cell>
          <cell r="C78" t="str">
            <v>CT</v>
          </cell>
          <cell r="D78" t="str">
            <v>COMSTOCK SIGN COMPANY</v>
          </cell>
        </row>
        <row r="79">
          <cell r="A79" t="str">
            <v>1500005613</v>
          </cell>
          <cell r="B79">
            <v>42209</v>
          </cell>
          <cell r="C79" t="str">
            <v>CT</v>
          </cell>
          <cell r="D79" t="str">
            <v>GL BRUNO</v>
          </cell>
        </row>
        <row r="80">
          <cell r="A80" t="str">
            <v>1500005704</v>
          </cell>
          <cell r="B80">
            <v>42214</v>
          </cell>
          <cell r="C80" t="str">
            <v>CT</v>
          </cell>
          <cell r="D80" t="str">
            <v>BLAND AIR CONDITIONING/HEATING</v>
          </cell>
        </row>
        <row r="81">
          <cell r="A81" t="str">
            <v>1500005710</v>
          </cell>
          <cell r="B81">
            <v>42206</v>
          </cell>
          <cell r="C81" t="str">
            <v>CT</v>
          </cell>
          <cell r="D81" t="str">
            <v>LENNAR HOMES OF CALIFORNIA</v>
          </cell>
        </row>
        <row r="82">
          <cell r="A82" t="str">
            <v>1500005726</v>
          </cell>
          <cell r="B82">
            <v>42206</v>
          </cell>
          <cell r="C82" t="str">
            <v>CT</v>
          </cell>
          <cell r="D82" t="str">
            <v>LENNAR HOMES OF CALIFORNIA</v>
          </cell>
        </row>
        <row r="83">
          <cell r="A83" t="str">
            <v>1500005747</v>
          </cell>
          <cell r="B83">
            <v>42206</v>
          </cell>
          <cell r="C83" t="str">
            <v>CT</v>
          </cell>
          <cell r="D83" t="str">
            <v>LENNAR FRESNO</v>
          </cell>
        </row>
        <row r="84">
          <cell r="A84" t="str">
            <v>1500005748</v>
          </cell>
          <cell r="B84">
            <v>42206</v>
          </cell>
          <cell r="C84" t="str">
            <v>CT</v>
          </cell>
          <cell r="D84" t="str">
            <v>LENNAR FRESNO</v>
          </cell>
        </row>
        <row r="85">
          <cell r="A85" t="str">
            <v>1500005749</v>
          </cell>
          <cell r="B85">
            <v>42206</v>
          </cell>
          <cell r="C85" t="str">
            <v>CT</v>
          </cell>
          <cell r="D85" t="str">
            <v>LENNAR FRESNO</v>
          </cell>
        </row>
        <row r="86">
          <cell r="A86" t="str">
            <v>1500005750</v>
          </cell>
          <cell r="B86">
            <v>42206</v>
          </cell>
          <cell r="C86" t="str">
            <v>CT</v>
          </cell>
          <cell r="D86" t="str">
            <v>LENNAR FRESNO</v>
          </cell>
        </row>
        <row r="87">
          <cell r="A87" t="str">
            <v>1500005757</v>
          </cell>
          <cell r="B87">
            <v>42186</v>
          </cell>
          <cell r="C87" t="str">
            <v>CT</v>
          </cell>
          <cell r="D87" t="str">
            <v>TOWERY COMMERCIAL</v>
          </cell>
        </row>
        <row r="88">
          <cell r="A88" t="str">
            <v>1500005758</v>
          </cell>
          <cell r="B88">
            <v>42199</v>
          </cell>
          <cell r="C88" t="str">
            <v>CT</v>
          </cell>
          <cell r="D88" t="str">
            <v>SUNTIME ENERGY</v>
          </cell>
        </row>
        <row r="89">
          <cell r="A89" t="str">
            <v>1500005776</v>
          </cell>
          <cell r="B89">
            <v>42202</v>
          </cell>
          <cell r="C89" t="str">
            <v>CT</v>
          </cell>
          <cell r="D89" t="str">
            <v>STOCKDALE AIRE INC</v>
          </cell>
        </row>
        <row r="90">
          <cell r="A90" t="str">
            <v>1500005790</v>
          </cell>
          <cell r="B90">
            <v>42213</v>
          </cell>
          <cell r="C90" t="str">
            <v>CT</v>
          </cell>
          <cell r="D90" t="str">
            <v>KMACK CONSTRUCTION INC</v>
          </cell>
        </row>
        <row r="91">
          <cell r="A91" t="str">
            <v>1500005816</v>
          </cell>
          <cell r="B91">
            <v>42199</v>
          </cell>
          <cell r="C91" t="str">
            <v>CT</v>
          </cell>
          <cell r="D91" t="str">
            <v>SM PATTERSON CONSTRUCTION</v>
          </cell>
        </row>
        <row r="92">
          <cell r="A92" t="str">
            <v>1500005850</v>
          </cell>
          <cell r="B92">
            <v>42194</v>
          </cell>
          <cell r="C92" t="str">
            <v>CT</v>
          </cell>
          <cell r="D92" t="str">
            <v>SOLARCITY CORP</v>
          </cell>
        </row>
        <row r="93">
          <cell r="A93" t="str">
            <v>1500005888</v>
          </cell>
          <cell r="B93">
            <v>42200</v>
          </cell>
          <cell r="C93" t="str">
            <v>CT</v>
          </cell>
          <cell r="D93" t="str">
            <v>ABATE CONSTRUCTION</v>
          </cell>
        </row>
        <row r="94">
          <cell r="A94" t="str">
            <v>1500005918</v>
          </cell>
          <cell r="B94">
            <v>42191</v>
          </cell>
          <cell r="C94" t="str">
            <v>CT</v>
          </cell>
          <cell r="D94" t="str">
            <v>ACCURATE DRYWALL</v>
          </cell>
        </row>
        <row r="95">
          <cell r="A95" t="str">
            <v>1500005940</v>
          </cell>
          <cell r="B95">
            <v>42207</v>
          </cell>
          <cell r="C95" t="str">
            <v>CT</v>
          </cell>
          <cell r="D95" t="str">
            <v>SOLCIUS LLC</v>
          </cell>
        </row>
        <row r="96">
          <cell r="A96" t="str">
            <v>1500006025</v>
          </cell>
          <cell r="B96">
            <v>42186</v>
          </cell>
          <cell r="C96" t="str">
            <v>CT</v>
          </cell>
          <cell r="D96" t="str">
            <v>S C ANDERSON INC</v>
          </cell>
        </row>
        <row r="97">
          <cell r="A97" t="str">
            <v>1500006054</v>
          </cell>
          <cell r="B97">
            <v>42193</v>
          </cell>
          <cell r="C97" t="str">
            <v>CT</v>
          </cell>
          <cell r="D97" t="str">
            <v>MORRISON BUILDING &amp; REMODELING</v>
          </cell>
        </row>
        <row r="98">
          <cell r="A98" t="str">
            <v>1500006063</v>
          </cell>
          <cell r="B98">
            <v>42191</v>
          </cell>
          <cell r="C98" t="str">
            <v>CT</v>
          </cell>
          <cell r="D98" t="str">
            <v>TITAN SOLAR CONSTRUCTION</v>
          </cell>
        </row>
        <row r="99">
          <cell r="A99" t="str">
            <v>1500006066</v>
          </cell>
          <cell r="B99">
            <v>42206</v>
          </cell>
          <cell r="C99" t="str">
            <v>CT</v>
          </cell>
          <cell r="D99" t="str">
            <v>ARNOLD SOLAR</v>
          </cell>
        </row>
        <row r="100">
          <cell r="A100" t="str">
            <v>1500006067</v>
          </cell>
          <cell r="B100">
            <v>42206</v>
          </cell>
          <cell r="C100" t="str">
            <v>CT</v>
          </cell>
          <cell r="D100" t="str">
            <v>1ST LIGHT ENERGY INC</v>
          </cell>
        </row>
        <row r="101">
          <cell r="A101" t="str">
            <v>1500006068</v>
          </cell>
          <cell r="B101">
            <v>42206</v>
          </cell>
          <cell r="C101" t="str">
            <v>CT</v>
          </cell>
          <cell r="D101" t="str">
            <v>1ST LIGHT ENERGY INC</v>
          </cell>
        </row>
        <row r="102">
          <cell r="A102" t="str">
            <v>1500006102</v>
          </cell>
          <cell r="B102">
            <v>42216</v>
          </cell>
          <cell r="C102" t="str">
            <v>CT</v>
          </cell>
          <cell r="D102" t="str">
            <v>SOLARCITY CORP</v>
          </cell>
        </row>
        <row r="103">
          <cell r="A103" t="str">
            <v>1500006117</v>
          </cell>
          <cell r="B103">
            <v>42207</v>
          </cell>
          <cell r="C103" t="str">
            <v>CT</v>
          </cell>
          <cell r="D103" t="str">
            <v>SOLARCITY CORP</v>
          </cell>
        </row>
        <row r="104">
          <cell r="A104" t="str">
            <v>1500006121</v>
          </cell>
          <cell r="B104">
            <v>42194</v>
          </cell>
          <cell r="C104" t="str">
            <v>CT</v>
          </cell>
          <cell r="D104" t="str">
            <v>SOLCIUS LLC</v>
          </cell>
        </row>
        <row r="105">
          <cell r="A105" t="str">
            <v>1500006122</v>
          </cell>
          <cell r="B105">
            <v>42207</v>
          </cell>
          <cell r="C105" t="str">
            <v>CT</v>
          </cell>
          <cell r="D105" t="str">
            <v>SOLCIUS LLC</v>
          </cell>
        </row>
        <row r="106">
          <cell r="A106" t="str">
            <v>1500006123</v>
          </cell>
          <cell r="B106">
            <v>42194</v>
          </cell>
          <cell r="C106" t="str">
            <v>CT</v>
          </cell>
          <cell r="D106" t="str">
            <v>CALIFORNIA SOLAR SYSTEMS INC</v>
          </cell>
        </row>
        <row r="107">
          <cell r="A107" t="str">
            <v>1500006157</v>
          </cell>
          <cell r="B107">
            <v>42191</v>
          </cell>
          <cell r="C107" t="str">
            <v>CT</v>
          </cell>
          <cell r="D107" t="str">
            <v>HPS MECHANICAL</v>
          </cell>
        </row>
        <row r="108">
          <cell r="A108" t="str">
            <v>1500006210</v>
          </cell>
          <cell r="B108">
            <v>42191</v>
          </cell>
          <cell r="C108" t="str">
            <v>CT</v>
          </cell>
          <cell r="D108" t="str">
            <v>AIRCO BAKERSFIELD</v>
          </cell>
        </row>
        <row r="109">
          <cell r="A109" t="str">
            <v>1500006223</v>
          </cell>
          <cell r="B109">
            <v>42195</v>
          </cell>
          <cell r="C109" t="str">
            <v>CT</v>
          </cell>
          <cell r="D109" t="str">
            <v>TENANT IMPROVEMENT SPECIALTIES</v>
          </cell>
        </row>
        <row r="110">
          <cell r="A110" t="str">
            <v>1500006231</v>
          </cell>
          <cell r="B110">
            <v>42207</v>
          </cell>
          <cell r="C110" t="str">
            <v>CT</v>
          </cell>
          <cell r="D110" t="str">
            <v>SOLCIUS LLC</v>
          </cell>
        </row>
        <row r="111">
          <cell r="A111" t="str">
            <v>1500006272</v>
          </cell>
          <cell r="B111">
            <v>42216</v>
          </cell>
          <cell r="C111" t="str">
            <v>CT</v>
          </cell>
          <cell r="D111" t="str">
            <v>SOLARCITY CORP</v>
          </cell>
        </row>
        <row r="112">
          <cell r="A112" t="str">
            <v>1500006305</v>
          </cell>
          <cell r="B112">
            <v>42191</v>
          </cell>
          <cell r="C112" t="str">
            <v>CT</v>
          </cell>
          <cell r="D112" t="str">
            <v>HARDESTY &amp; ASSOCIATES</v>
          </cell>
        </row>
        <row r="113">
          <cell r="A113" t="str">
            <v>1500006335</v>
          </cell>
          <cell r="B113">
            <v>42209</v>
          </cell>
          <cell r="C113" t="str">
            <v>CT</v>
          </cell>
          <cell r="D113" t="str">
            <v>A-C ELECTRIC CO</v>
          </cell>
        </row>
        <row r="114">
          <cell r="A114" t="str">
            <v>1500006337</v>
          </cell>
          <cell r="B114">
            <v>42209</v>
          </cell>
          <cell r="C114" t="str">
            <v>CT</v>
          </cell>
          <cell r="D114" t="str">
            <v>A-C ELECTRIC CO</v>
          </cell>
        </row>
        <row r="115">
          <cell r="A115" t="str">
            <v>1500006338</v>
          </cell>
          <cell r="B115">
            <v>42209</v>
          </cell>
          <cell r="C115" t="str">
            <v>CT</v>
          </cell>
          <cell r="D115" t="str">
            <v>A-C ELECTRIC CO</v>
          </cell>
        </row>
        <row r="116">
          <cell r="A116" t="str">
            <v>1500006340</v>
          </cell>
          <cell r="B116">
            <v>42209</v>
          </cell>
          <cell r="C116" t="str">
            <v>CT</v>
          </cell>
          <cell r="D116" t="str">
            <v>A-C ELECTRIC CO</v>
          </cell>
        </row>
        <row r="117">
          <cell r="A117" t="str">
            <v>1500006344</v>
          </cell>
          <cell r="B117">
            <v>42192</v>
          </cell>
          <cell r="C117" t="str">
            <v>CT</v>
          </cell>
          <cell r="D117" t="str">
            <v>BLAND AIR CONDITIONING/HEATING</v>
          </cell>
        </row>
        <row r="118">
          <cell r="A118" t="str">
            <v>1500006347</v>
          </cell>
          <cell r="B118">
            <v>42192</v>
          </cell>
          <cell r="C118" t="str">
            <v>CT</v>
          </cell>
          <cell r="D118" t="str">
            <v>BLAND AIR CONDITIONING/HEATING</v>
          </cell>
        </row>
        <row r="119">
          <cell r="A119" t="str">
            <v>1500006357</v>
          </cell>
          <cell r="B119">
            <v>42215</v>
          </cell>
          <cell r="C119" t="str">
            <v>CT</v>
          </cell>
          <cell r="D119" t="str">
            <v>LARSEN CONSTRUCTION &amp; SUPPLY</v>
          </cell>
        </row>
        <row r="120">
          <cell r="A120" t="str">
            <v>1500006373</v>
          </cell>
          <cell r="B120">
            <v>42199</v>
          </cell>
          <cell r="C120" t="str">
            <v>CT</v>
          </cell>
          <cell r="D120" t="str">
            <v>GIBBONS &amp; WHEELAN INC</v>
          </cell>
        </row>
        <row r="121">
          <cell r="A121" t="str">
            <v>1500006375</v>
          </cell>
          <cell r="B121">
            <v>42198</v>
          </cell>
          <cell r="C121" t="str">
            <v>CT</v>
          </cell>
          <cell r="D121" t="str">
            <v>DRY CREEK MINI BARNS INC</v>
          </cell>
        </row>
        <row r="122">
          <cell r="A122" t="str">
            <v>1500006387</v>
          </cell>
          <cell r="B122">
            <v>42193</v>
          </cell>
          <cell r="C122" t="str">
            <v>CT</v>
          </cell>
          <cell r="D122" t="str">
            <v>INTER FAITH ELECTRIC &amp; FIRE CO</v>
          </cell>
        </row>
        <row r="123">
          <cell r="A123" t="str">
            <v>1500006419</v>
          </cell>
          <cell r="B123">
            <v>42192</v>
          </cell>
          <cell r="C123" t="str">
            <v>CT</v>
          </cell>
          <cell r="D123" t="str">
            <v>OWNER/BUILDER</v>
          </cell>
        </row>
        <row r="124">
          <cell r="A124" t="str">
            <v>1500006428</v>
          </cell>
          <cell r="B124">
            <v>42199</v>
          </cell>
          <cell r="C124" t="str">
            <v>CT</v>
          </cell>
          <cell r="D124" t="str">
            <v>VIVINT SOLAR DEVELOPER LLC</v>
          </cell>
        </row>
        <row r="125">
          <cell r="A125" t="str">
            <v>1500006452</v>
          </cell>
          <cell r="B125">
            <v>42194</v>
          </cell>
          <cell r="C125" t="str">
            <v>CT</v>
          </cell>
          <cell r="D125" t="str">
            <v>STEM INC</v>
          </cell>
        </row>
        <row r="126">
          <cell r="A126" t="str">
            <v>1500006455</v>
          </cell>
          <cell r="B126">
            <v>42207</v>
          </cell>
          <cell r="C126" t="str">
            <v>CT</v>
          </cell>
          <cell r="D126" t="str">
            <v>SUNRUN INSTALLATION SERVICES</v>
          </cell>
        </row>
        <row r="127">
          <cell r="A127" t="str">
            <v>1500006460</v>
          </cell>
          <cell r="B127">
            <v>42199</v>
          </cell>
          <cell r="C127" t="str">
            <v>CT</v>
          </cell>
          <cell r="D127" t="str">
            <v>KEN DUNBAR &amp; SONS INC</v>
          </cell>
        </row>
        <row r="128">
          <cell r="A128" t="str">
            <v>1500006464</v>
          </cell>
          <cell r="B128">
            <v>42192</v>
          </cell>
          <cell r="C128" t="str">
            <v>CT</v>
          </cell>
          <cell r="D128" t="str">
            <v>K HOVNANIAN</v>
          </cell>
        </row>
        <row r="129">
          <cell r="A129" t="str">
            <v>1500006465</v>
          </cell>
          <cell r="B129">
            <v>42192</v>
          </cell>
          <cell r="C129" t="str">
            <v>CT</v>
          </cell>
          <cell r="D129" t="str">
            <v>K HOVNANIAN</v>
          </cell>
        </row>
        <row r="130">
          <cell r="A130" t="str">
            <v>1500006467</v>
          </cell>
          <cell r="B130">
            <v>42192</v>
          </cell>
          <cell r="C130" t="str">
            <v>CT</v>
          </cell>
          <cell r="D130" t="str">
            <v>K HOVNANIAN</v>
          </cell>
        </row>
        <row r="131">
          <cell r="A131" t="str">
            <v>1500006470</v>
          </cell>
          <cell r="B131">
            <v>42192</v>
          </cell>
          <cell r="C131" t="str">
            <v>CT</v>
          </cell>
          <cell r="D131" t="str">
            <v>K HOVNANIAN</v>
          </cell>
        </row>
        <row r="132">
          <cell r="A132" t="str">
            <v>1500006474</v>
          </cell>
          <cell r="B132">
            <v>42213</v>
          </cell>
          <cell r="C132" t="str">
            <v>CT</v>
          </cell>
          <cell r="D132" t="str">
            <v>SOLARCITY CORP</v>
          </cell>
        </row>
        <row r="133">
          <cell r="A133" t="str">
            <v>1500006489</v>
          </cell>
          <cell r="B133">
            <v>42213</v>
          </cell>
          <cell r="C133" t="str">
            <v>CT</v>
          </cell>
          <cell r="D133" t="str">
            <v>SOLARCITY CORP</v>
          </cell>
        </row>
        <row r="134">
          <cell r="A134" t="str">
            <v>1500006502</v>
          </cell>
          <cell r="B134">
            <v>42195</v>
          </cell>
          <cell r="C134" t="str">
            <v>CT</v>
          </cell>
          <cell r="D134" t="str">
            <v>CHARLES SEDERS CONSTRUCTION</v>
          </cell>
        </row>
        <row r="135">
          <cell r="A135" t="str">
            <v>1500006505</v>
          </cell>
          <cell r="B135">
            <v>42193</v>
          </cell>
          <cell r="C135" t="str">
            <v>CT</v>
          </cell>
          <cell r="D135" t="str">
            <v>VERENGO INC</v>
          </cell>
        </row>
        <row r="136">
          <cell r="A136" t="str">
            <v>1500006506</v>
          </cell>
          <cell r="B136">
            <v>42193</v>
          </cell>
          <cell r="C136" t="str">
            <v>CT</v>
          </cell>
          <cell r="D136" t="str">
            <v>VERENGO INC</v>
          </cell>
        </row>
        <row r="137">
          <cell r="A137" t="str">
            <v>1500006509</v>
          </cell>
          <cell r="B137">
            <v>42195</v>
          </cell>
          <cell r="C137" t="str">
            <v>CT</v>
          </cell>
          <cell r="D137" t="str">
            <v>TENANT IMPROVEMENT SPECIALTIES</v>
          </cell>
        </row>
        <row r="138">
          <cell r="A138" t="str">
            <v>1500006510</v>
          </cell>
          <cell r="B138">
            <v>42199</v>
          </cell>
          <cell r="C138" t="str">
            <v>CT</v>
          </cell>
          <cell r="D138" t="str">
            <v>MURPHY WILLIAM</v>
          </cell>
        </row>
        <row r="139">
          <cell r="A139" t="str">
            <v>1500006539</v>
          </cell>
          <cell r="B139">
            <v>42199</v>
          </cell>
          <cell r="C139" t="str">
            <v>CT</v>
          </cell>
          <cell r="D139" t="str">
            <v>GIBBONS &amp; WHEELAN INC</v>
          </cell>
        </row>
        <row r="140">
          <cell r="A140" t="str">
            <v>1500006540</v>
          </cell>
          <cell r="B140">
            <v>42199</v>
          </cell>
          <cell r="C140" t="str">
            <v>CT</v>
          </cell>
          <cell r="D140" t="str">
            <v>GIBBONS &amp; WHEELAN INC</v>
          </cell>
        </row>
        <row r="141">
          <cell r="A141" t="str">
            <v>1500006542</v>
          </cell>
          <cell r="B141">
            <v>42214</v>
          </cell>
          <cell r="C141" t="str">
            <v>CT</v>
          </cell>
          <cell r="D141" t="str">
            <v>GIBBONS &amp; WHEELAN INC</v>
          </cell>
        </row>
        <row r="142">
          <cell r="A142" t="str">
            <v>1500006545</v>
          </cell>
          <cell r="B142">
            <v>42195</v>
          </cell>
          <cell r="C142" t="str">
            <v>CT</v>
          </cell>
          <cell r="D142" t="str">
            <v>OWNER/BUILDER</v>
          </cell>
        </row>
        <row r="143">
          <cell r="A143" t="str">
            <v>1500006547</v>
          </cell>
          <cell r="B143">
            <v>42214</v>
          </cell>
          <cell r="C143" t="str">
            <v>CT</v>
          </cell>
          <cell r="D143" t="str">
            <v>GIBBONS &amp; WHEELAN INC</v>
          </cell>
        </row>
        <row r="144">
          <cell r="A144" t="str">
            <v>1500006557</v>
          </cell>
          <cell r="B144">
            <v>42198</v>
          </cell>
          <cell r="C144" t="str">
            <v>CT</v>
          </cell>
          <cell r="D144" t="str">
            <v>SOLARCITY CORP</v>
          </cell>
        </row>
        <row r="145">
          <cell r="A145" t="str">
            <v>1500006562</v>
          </cell>
          <cell r="B145">
            <v>42198</v>
          </cell>
          <cell r="C145" t="str">
            <v>CT</v>
          </cell>
          <cell r="D145" t="str">
            <v>SOLARCITY CORP</v>
          </cell>
        </row>
        <row r="146">
          <cell r="A146" t="str">
            <v>1500006578</v>
          </cell>
          <cell r="B146">
            <v>42213</v>
          </cell>
          <cell r="C146" t="str">
            <v>CT</v>
          </cell>
          <cell r="D146" t="str">
            <v>SMART ENERGY SOLAR INC</v>
          </cell>
        </row>
        <row r="147">
          <cell r="A147" t="str">
            <v>1500006581</v>
          </cell>
          <cell r="B147">
            <v>42205</v>
          </cell>
          <cell r="C147" t="str">
            <v>CT</v>
          </cell>
          <cell r="D147" t="str">
            <v>J R ABBOTT CONSTRUCTION</v>
          </cell>
        </row>
        <row r="148">
          <cell r="A148" t="str">
            <v>1500006583</v>
          </cell>
          <cell r="B148">
            <v>42198</v>
          </cell>
          <cell r="C148" t="str">
            <v>CT</v>
          </cell>
          <cell r="D148" t="str">
            <v>DRY CREEK MINI BARNS INC</v>
          </cell>
        </row>
        <row r="149">
          <cell r="A149" t="str">
            <v>1500006625</v>
          </cell>
          <cell r="B149">
            <v>42191</v>
          </cell>
          <cell r="C149" t="str">
            <v>CT</v>
          </cell>
          <cell r="D149" t="str">
            <v>LANCASTER ERNIE CONST</v>
          </cell>
        </row>
        <row r="150">
          <cell r="A150" t="str">
            <v>1500006649</v>
          </cell>
          <cell r="B150">
            <v>42201</v>
          </cell>
          <cell r="C150" t="str">
            <v>CT</v>
          </cell>
          <cell r="D150" t="str">
            <v>J.P. CONSTRUCTION CO.</v>
          </cell>
        </row>
        <row r="151">
          <cell r="A151" t="str">
            <v>1500006666</v>
          </cell>
          <cell r="B151">
            <v>42192</v>
          </cell>
          <cell r="C151" t="str">
            <v>CT</v>
          </cell>
          <cell r="D151" t="str">
            <v>VITAL SIGNS OF BAKERSFIELD</v>
          </cell>
        </row>
        <row r="152">
          <cell r="A152" t="str">
            <v>1500006671</v>
          </cell>
          <cell r="B152">
            <v>42206</v>
          </cell>
          <cell r="C152" t="str">
            <v>CT</v>
          </cell>
          <cell r="D152" t="str">
            <v>1ST LIGHT ENERGY INC</v>
          </cell>
        </row>
        <row r="153">
          <cell r="A153" t="str">
            <v>1500006682</v>
          </cell>
          <cell r="B153">
            <v>42212</v>
          </cell>
          <cell r="C153" t="str">
            <v>CT</v>
          </cell>
          <cell r="D153" t="str">
            <v>COURTS &amp; GREENS</v>
          </cell>
        </row>
        <row r="154">
          <cell r="A154" t="str">
            <v>1500006690</v>
          </cell>
          <cell r="B154">
            <v>42205</v>
          </cell>
          <cell r="C154" t="str">
            <v>CT</v>
          </cell>
          <cell r="D154" t="str">
            <v>VIVINT SOLAR DEVELOPER LLC</v>
          </cell>
        </row>
        <row r="155">
          <cell r="A155" t="str">
            <v>1500006704</v>
          </cell>
          <cell r="B155">
            <v>42191</v>
          </cell>
          <cell r="C155" t="str">
            <v>CT</v>
          </cell>
          <cell r="D155" t="str">
            <v>ENVER SOLAR</v>
          </cell>
        </row>
        <row r="156">
          <cell r="A156" t="str">
            <v>1500006705</v>
          </cell>
          <cell r="B156">
            <v>42214</v>
          </cell>
          <cell r="C156" t="str">
            <v>CT</v>
          </cell>
          <cell r="D156" t="str">
            <v>ENVER SOLAR</v>
          </cell>
        </row>
        <row r="157">
          <cell r="A157" t="str">
            <v>1500006706</v>
          </cell>
          <cell r="B157">
            <v>42191</v>
          </cell>
          <cell r="C157" t="str">
            <v>CT</v>
          </cell>
          <cell r="D157" t="str">
            <v>ENVER SOLAR</v>
          </cell>
        </row>
        <row r="158">
          <cell r="A158" t="str">
            <v>1500006708</v>
          </cell>
          <cell r="B158">
            <v>42194</v>
          </cell>
          <cell r="C158" t="str">
            <v>CT</v>
          </cell>
          <cell r="D158" t="str">
            <v>BAKERSFIELD LIGHTING INC</v>
          </cell>
        </row>
        <row r="159">
          <cell r="A159" t="str">
            <v>1500006727</v>
          </cell>
          <cell r="B159">
            <v>42198</v>
          </cell>
          <cell r="C159" t="str">
            <v>CT</v>
          </cell>
          <cell r="D159" t="str">
            <v>DIVINE POWER U S A</v>
          </cell>
        </row>
        <row r="160">
          <cell r="A160" t="str">
            <v>1500006728</v>
          </cell>
          <cell r="B160">
            <v>42187</v>
          </cell>
          <cell r="C160" t="str">
            <v>CT</v>
          </cell>
          <cell r="D160" t="str">
            <v>SUN SOLAR ENERGY SOLUTIONS</v>
          </cell>
        </row>
        <row r="161">
          <cell r="A161" t="str">
            <v>1500006729</v>
          </cell>
          <cell r="B161">
            <v>42187</v>
          </cell>
          <cell r="C161" t="str">
            <v>CT</v>
          </cell>
          <cell r="D161" t="str">
            <v>SUN SOLAR ENERGY SOLUTIONS</v>
          </cell>
        </row>
        <row r="162">
          <cell r="A162" t="str">
            <v>1500006730</v>
          </cell>
          <cell r="B162">
            <v>42187</v>
          </cell>
          <cell r="C162" t="str">
            <v>CT</v>
          </cell>
          <cell r="D162" t="str">
            <v>SUN SOLAR ENERGY SOLUTIONS</v>
          </cell>
        </row>
        <row r="163">
          <cell r="A163" t="str">
            <v>1500006731</v>
          </cell>
          <cell r="B163">
            <v>42187</v>
          </cell>
          <cell r="C163" t="str">
            <v>CT</v>
          </cell>
          <cell r="D163" t="str">
            <v>SUN SOLAR ENERGY SOLUTIONS</v>
          </cell>
        </row>
        <row r="164">
          <cell r="A164" t="str">
            <v>1500006732</v>
          </cell>
          <cell r="B164">
            <v>42187</v>
          </cell>
          <cell r="C164" t="str">
            <v>CT</v>
          </cell>
          <cell r="D164" t="str">
            <v>SUN SOLAR ENERGY SOLUTIONS</v>
          </cell>
        </row>
        <row r="165">
          <cell r="A165" t="str">
            <v>1500006733</v>
          </cell>
          <cell r="B165">
            <v>42187</v>
          </cell>
          <cell r="C165" t="str">
            <v>CT</v>
          </cell>
          <cell r="D165" t="str">
            <v>SUN SOLAR ENERGY SOLUTIONS</v>
          </cell>
        </row>
        <row r="166">
          <cell r="A166" t="str">
            <v>1500006747</v>
          </cell>
          <cell r="B166">
            <v>42186</v>
          </cell>
          <cell r="C166" t="str">
            <v>CT</v>
          </cell>
          <cell r="D166" t="str">
            <v>FROEHLICH SIGNATURE HOMES INC</v>
          </cell>
        </row>
        <row r="167">
          <cell r="A167" t="str">
            <v>1500006759</v>
          </cell>
          <cell r="B167">
            <v>42193</v>
          </cell>
          <cell r="C167" t="str">
            <v>CT</v>
          </cell>
          <cell r="D167" t="str">
            <v>BENCHMARK COMMUNITIES LLC</v>
          </cell>
        </row>
        <row r="168">
          <cell r="A168" t="str">
            <v>1500006761</v>
          </cell>
          <cell r="B168">
            <v>42193</v>
          </cell>
          <cell r="C168" t="str">
            <v>CT</v>
          </cell>
          <cell r="D168" t="str">
            <v>BENCHMARK COMMUNITIES LLC</v>
          </cell>
        </row>
        <row r="169">
          <cell r="A169" t="str">
            <v>1500006763</v>
          </cell>
          <cell r="B169">
            <v>42193</v>
          </cell>
          <cell r="C169" t="str">
            <v>CT</v>
          </cell>
          <cell r="D169" t="str">
            <v>BENCHMARK COMMUNITIES LLC</v>
          </cell>
        </row>
        <row r="170">
          <cell r="A170" t="str">
            <v>1500006764</v>
          </cell>
          <cell r="B170">
            <v>42201</v>
          </cell>
          <cell r="C170" t="str">
            <v>CT</v>
          </cell>
          <cell r="D170" t="str">
            <v>JESTA SIGNS INC</v>
          </cell>
        </row>
        <row r="171">
          <cell r="A171" t="str">
            <v>1500006767</v>
          </cell>
          <cell r="B171">
            <v>42193</v>
          </cell>
          <cell r="C171" t="str">
            <v>CT</v>
          </cell>
          <cell r="D171" t="str">
            <v>BENCHMARK COMMUNITIES LLC</v>
          </cell>
        </row>
        <row r="172">
          <cell r="A172" t="str">
            <v>1500006772</v>
          </cell>
          <cell r="B172">
            <v>42214</v>
          </cell>
          <cell r="C172" t="str">
            <v>CT</v>
          </cell>
          <cell r="D172" t="str">
            <v>UNITED FIELD REMODELING</v>
          </cell>
        </row>
        <row r="173">
          <cell r="A173" t="str">
            <v>1500006773</v>
          </cell>
          <cell r="B173">
            <v>42191</v>
          </cell>
          <cell r="C173" t="str">
            <v>CT</v>
          </cell>
          <cell r="D173" t="str">
            <v>TITAN SOLAR CONSTRUCTION</v>
          </cell>
        </row>
        <row r="174">
          <cell r="A174" t="str">
            <v>1500006774</v>
          </cell>
          <cell r="B174">
            <v>42187</v>
          </cell>
          <cell r="C174" t="str">
            <v>CT</v>
          </cell>
          <cell r="D174" t="str">
            <v>ECO FRIENDLY REMODELING</v>
          </cell>
        </row>
        <row r="175">
          <cell r="A175" t="str">
            <v>1500006775</v>
          </cell>
          <cell r="B175">
            <v>42187</v>
          </cell>
          <cell r="C175" t="str">
            <v>CT</v>
          </cell>
          <cell r="D175" t="str">
            <v>ECO FRIENDLY REMODELING</v>
          </cell>
        </row>
        <row r="176">
          <cell r="A176" t="str">
            <v>1500006776</v>
          </cell>
          <cell r="B176">
            <v>42195</v>
          </cell>
          <cell r="C176" t="str">
            <v>CT</v>
          </cell>
          <cell r="D176" t="str">
            <v>AGI GENERAL CONTRACTING</v>
          </cell>
        </row>
        <row r="177">
          <cell r="A177" t="str">
            <v>1500006792</v>
          </cell>
          <cell r="B177">
            <v>42187</v>
          </cell>
          <cell r="C177" t="str">
            <v>CT</v>
          </cell>
          <cell r="D177" t="str">
            <v>VIVINT SOLAR DEVELOPER LLC</v>
          </cell>
        </row>
        <row r="178">
          <cell r="A178" t="str">
            <v>1500006793</v>
          </cell>
          <cell r="B178">
            <v>42187</v>
          </cell>
          <cell r="C178" t="str">
            <v>CT</v>
          </cell>
          <cell r="D178" t="str">
            <v>VIVINT SOLAR DEVELOPER LLC</v>
          </cell>
        </row>
        <row r="179">
          <cell r="A179" t="str">
            <v>1500006794</v>
          </cell>
          <cell r="B179">
            <v>42198</v>
          </cell>
          <cell r="C179" t="str">
            <v>CT</v>
          </cell>
          <cell r="D179" t="str">
            <v>VIVINT SOLAR DEVELOPER LLC</v>
          </cell>
        </row>
        <row r="180">
          <cell r="A180" t="str">
            <v>1500006798</v>
          </cell>
          <cell r="B180">
            <v>42187</v>
          </cell>
          <cell r="C180" t="str">
            <v>CT</v>
          </cell>
          <cell r="D180" t="str">
            <v>ECO FRIENDLY REMODELING</v>
          </cell>
        </row>
        <row r="181">
          <cell r="A181" t="str">
            <v>1500006799</v>
          </cell>
          <cell r="B181">
            <v>42215</v>
          </cell>
          <cell r="C181" t="str">
            <v>CT</v>
          </cell>
          <cell r="D181" t="str">
            <v>WEST COAST CONSTRUCTION INC</v>
          </cell>
        </row>
        <row r="182">
          <cell r="A182" t="str">
            <v>1500006800</v>
          </cell>
          <cell r="B182">
            <v>42187</v>
          </cell>
          <cell r="C182" t="str">
            <v>CT</v>
          </cell>
          <cell r="D182" t="str">
            <v>VIVINT SOLAR DEVELOPER LLC</v>
          </cell>
        </row>
        <row r="183">
          <cell r="A183" t="str">
            <v>1500006801</v>
          </cell>
          <cell r="B183">
            <v>42187</v>
          </cell>
          <cell r="C183" t="str">
            <v>CT</v>
          </cell>
          <cell r="D183" t="str">
            <v>VIVINT SOLAR DEVELOPER LLC</v>
          </cell>
        </row>
        <row r="184">
          <cell r="A184" t="str">
            <v>1500006804</v>
          </cell>
          <cell r="B184">
            <v>42193</v>
          </cell>
          <cell r="C184" t="str">
            <v>CT</v>
          </cell>
          <cell r="D184" t="str">
            <v>GREEN HILL REMODELING</v>
          </cell>
        </row>
        <row r="185">
          <cell r="A185" t="str">
            <v>1500006805</v>
          </cell>
          <cell r="B185">
            <v>42193</v>
          </cell>
          <cell r="C185" t="str">
            <v>CT</v>
          </cell>
          <cell r="D185" t="str">
            <v>GREEN HILL REMODELING</v>
          </cell>
        </row>
        <row r="186">
          <cell r="A186" t="str">
            <v>1500006806</v>
          </cell>
          <cell r="B186">
            <v>42191</v>
          </cell>
          <cell r="C186" t="str">
            <v>CT</v>
          </cell>
          <cell r="D186" t="str">
            <v>DIVINE POWER U S A</v>
          </cell>
        </row>
        <row r="187">
          <cell r="A187" t="str">
            <v>1500006807</v>
          </cell>
          <cell r="B187">
            <v>42195</v>
          </cell>
          <cell r="C187" t="str">
            <v>CT</v>
          </cell>
          <cell r="D187" t="str">
            <v>UNITED EXPRESS CONSRUCTION</v>
          </cell>
        </row>
        <row r="188">
          <cell r="A188" t="str">
            <v>1500006810</v>
          </cell>
          <cell r="B188">
            <v>42192</v>
          </cell>
          <cell r="C188" t="str">
            <v>CT</v>
          </cell>
          <cell r="D188" t="str">
            <v>BLAND AIR CONDITIONING/HEATING</v>
          </cell>
        </row>
        <row r="189">
          <cell r="A189" t="str">
            <v>1500006811</v>
          </cell>
          <cell r="B189">
            <v>42192</v>
          </cell>
          <cell r="C189" t="str">
            <v>CT</v>
          </cell>
          <cell r="D189" t="str">
            <v>BLAND AIR CONDITIONING/HEATING</v>
          </cell>
        </row>
        <row r="190">
          <cell r="A190" t="str">
            <v>1500006812</v>
          </cell>
          <cell r="B190">
            <v>42192</v>
          </cell>
          <cell r="C190" t="str">
            <v>CT</v>
          </cell>
          <cell r="D190" t="str">
            <v>BLAND AIR CONDITIONING/HEATING</v>
          </cell>
        </row>
        <row r="191">
          <cell r="A191" t="str">
            <v>1500006816</v>
          </cell>
          <cell r="B191">
            <v>42198</v>
          </cell>
          <cell r="C191" t="str">
            <v>CT</v>
          </cell>
          <cell r="D191" t="str">
            <v>SOLARCITY CORP</v>
          </cell>
        </row>
        <row r="192">
          <cell r="A192" t="str">
            <v>1500006823</v>
          </cell>
          <cell r="B192">
            <v>42205</v>
          </cell>
          <cell r="C192" t="str">
            <v>CT</v>
          </cell>
          <cell r="D192" t="str">
            <v>C C K BUILDERS, INC</v>
          </cell>
        </row>
        <row r="193">
          <cell r="A193" t="str">
            <v>1500006824</v>
          </cell>
          <cell r="B193">
            <v>42195</v>
          </cell>
          <cell r="C193" t="str">
            <v>CT</v>
          </cell>
          <cell r="D193" t="str">
            <v>BARNES SOLAR INC</v>
          </cell>
        </row>
        <row r="194">
          <cell r="A194" t="str">
            <v>1500006842</v>
          </cell>
          <cell r="B194">
            <v>42205</v>
          </cell>
          <cell r="C194" t="str">
            <v>CT</v>
          </cell>
          <cell r="D194" t="str">
            <v>WOODSIDE HOMES OF FRESNO</v>
          </cell>
        </row>
        <row r="195">
          <cell r="A195" t="str">
            <v>1500006844</v>
          </cell>
          <cell r="B195">
            <v>42205</v>
          </cell>
          <cell r="C195" t="str">
            <v>CT</v>
          </cell>
          <cell r="D195" t="str">
            <v>WOODSIDE HOMES OF FRESNO</v>
          </cell>
        </row>
        <row r="196">
          <cell r="A196" t="str">
            <v>1500006846</v>
          </cell>
          <cell r="B196">
            <v>42205</v>
          </cell>
          <cell r="C196" t="str">
            <v>CT</v>
          </cell>
          <cell r="D196" t="str">
            <v>WOODSIDE HOMES OF FRESNO</v>
          </cell>
        </row>
        <row r="197">
          <cell r="A197" t="str">
            <v>1500006848</v>
          </cell>
          <cell r="B197">
            <v>42205</v>
          </cell>
          <cell r="C197" t="str">
            <v>CT</v>
          </cell>
          <cell r="D197" t="str">
            <v>WOODSIDE HOMES OF FRESNO</v>
          </cell>
        </row>
        <row r="198">
          <cell r="A198" t="str">
            <v>1500006850</v>
          </cell>
          <cell r="B198">
            <v>42205</v>
          </cell>
          <cell r="C198" t="str">
            <v>CT</v>
          </cell>
          <cell r="D198" t="str">
            <v>WOODSIDE HOMES OF FRESNO</v>
          </cell>
        </row>
        <row r="199">
          <cell r="A199" t="str">
            <v>1500006851</v>
          </cell>
          <cell r="B199">
            <v>42205</v>
          </cell>
          <cell r="C199" t="str">
            <v>CT</v>
          </cell>
          <cell r="D199" t="str">
            <v>WOODSIDE HOMES OF FRESNO</v>
          </cell>
        </row>
        <row r="200">
          <cell r="A200" t="str">
            <v>1500006852</v>
          </cell>
          <cell r="B200">
            <v>42205</v>
          </cell>
          <cell r="C200" t="str">
            <v>CT</v>
          </cell>
          <cell r="D200" t="str">
            <v>OWNER/BUILDER</v>
          </cell>
        </row>
        <row r="201">
          <cell r="A201" t="str">
            <v>1500006853</v>
          </cell>
          <cell r="B201">
            <v>42205</v>
          </cell>
          <cell r="C201" t="str">
            <v>CT</v>
          </cell>
          <cell r="D201" t="str">
            <v>WOODSIDE HOMES OF FRESNO</v>
          </cell>
        </row>
        <row r="202">
          <cell r="A202" t="str">
            <v>1500006856</v>
          </cell>
          <cell r="B202">
            <v>42187</v>
          </cell>
          <cell r="C202" t="str">
            <v>CT</v>
          </cell>
          <cell r="D202" t="str">
            <v>FROEHLICH SIGNATURE HOMES INC</v>
          </cell>
        </row>
        <row r="203">
          <cell r="A203" t="str">
            <v>1500006858</v>
          </cell>
          <cell r="B203">
            <v>42202</v>
          </cell>
          <cell r="C203" t="str">
            <v>CT</v>
          </cell>
          <cell r="D203" t="str">
            <v>POWERHOUSE SYSTEMS, INC</v>
          </cell>
        </row>
        <row r="204">
          <cell r="A204" t="str">
            <v>1500006860</v>
          </cell>
          <cell r="B204">
            <v>42206</v>
          </cell>
          <cell r="C204" t="str">
            <v>CT</v>
          </cell>
          <cell r="D204" t="str">
            <v>OWNER/BUILDER</v>
          </cell>
        </row>
        <row r="205">
          <cell r="A205" t="str">
            <v>1500006863</v>
          </cell>
          <cell r="B205">
            <v>42192</v>
          </cell>
          <cell r="C205" t="str">
            <v>CT</v>
          </cell>
          <cell r="D205" t="str">
            <v>DUNBAR ELECTRIC  SIGN CO.</v>
          </cell>
        </row>
        <row r="206">
          <cell r="A206" t="str">
            <v>1500006864</v>
          </cell>
          <cell r="B206">
            <v>42194</v>
          </cell>
          <cell r="C206" t="str">
            <v>CT</v>
          </cell>
          <cell r="D206" t="str">
            <v>ALL CLIMATE AIR INC</v>
          </cell>
        </row>
        <row r="207">
          <cell r="A207" t="str">
            <v>1500006865</v>
          </cell>
          <cell r="B207">
            <v>42191</v>
          </cell>
          <cell r="C207" t="str">
            <v>CT</v>
          </cell>
          <cell r="D207" t="str">
            <v>AIRCO BAKERSFIELD</v>
          </cell>
        </row>
        <row r="208">
          <cell r="A208" t="str">
            <v>1500006869</v>
          </cell>
          <cell r="B208">
            <v>42192</v>
          </cell>
          <cell r="C208" t="str">
            <v>CT</v>
          </cell>
          <cell r="D208" t="str">
            <v>BRLEY'S A/C HEATING</v>
          </cell>
        </row>
        <row r="209">
          <cell r="A209" t="str">
            <v>1500006870</v>
          </cell>
          <cell r="B209">
            <v>42214</v>
          </cell>
          <cell r="C209" t="str">
            <v>CT</v>
          </cell>
          <cell r="D209" t="str">
            <v>XCEL RACK CONTRACTORS</v>
          </cell>
        </row>
        <row r="210">
          <cell r="A210" t="str">
            <v>1500006871</v>
          </cell>
          <cell r="B210">
            <v>42187</v>
          </cell>
          <cell r="C210" t="str">
            <v>CT</v>
          </cell>
          <cell r="D210" t="str">
            <v>OASIS AIR COND INC</v>
          </cell>
        </row>
        <row r="211">
          <cell r="A211" t="str">
            <v>1500006872</v>
          </cell>
          <cell r="B211">
            <v>42187</v>
          </cell>
          <cell r="C211" t="str">
            <v>CT</v>
          </cell>
          <cell r="D211" t="str">
            <v>OASIS AIR COND INC</v>
          </cell>
        </row>
        <row r="212">
          <cell r="A212" t="str">
            <v>1500006874</v>
          </cell>
          <cell r="B212">
            <v>42186</v>
          </cell>
          <cell r="C212" t="str">
            <v>CT</v>
          </cell>
          <cell r="D212" t="str">
            <v>LAVERNE &amp; SONS</v>
          </cell>
        </row>
        <row r="213">
          <cell r="A213" t="str">
            <v>1500006882</v>
          </cell>
          <cell r="B213">
            <v>42194</v>
          </cell>
          <cell r="C213" t="str">
            <v>CT</v>
          </cell>
          <cell r="D213" t="str">
            <v>SOLARCITY CORP</v>
          </cell>
        </row>
        <row r="214">
          <cell r="A214" t="str">
            <v>1500006883</v>
          </cell>
          <cell r="B214">
            <v>42194</v>
          </cell>
          <cell r="C214" t="str">
            <v>CT</v>
          </cell>
          <cell r="D214" t="str">
            <v>SOLARCITY CORP</v>
          </cell>
        </row>
        <row r="215">
          <cell r="A215" t="str">
            <v>1500006884</v>
          </cell>
          <cell r="B215">
            <v>42186</v>
          </cell>
          <cell r="C215" t="str">
            <v>CT</v>
          </cell>
          <cell r="D215" t="str">
            <v>EBER SAENZ</v>
          </cell>
        </row>
        <row r="216">
          <cell r="A216" t="str">
            <v>1500006888</v>
          </cell>
          <cell r="B216">
            <v>42194</v>
          </cell>
          <cell r="C216" t="str">
            <v>CT</v>
          </cell>
          <cell r="D216" t="str">
            <v>SOLARCITY CORP</v>
          </cell>
        </row>
        <row r="217">
          <cell r="A217" t="str">
            <v>1500006889</v>
          </cell>
          <cell r="B217">
            <v>42194</v>
          </cell>
          <cell r="C217" t="str">
            <v>CT</v>
          </cell>
          <cell r="D217" t="str">
            <v>SOLARCITY CORP</v>
          </cell>
        </row>
        <row r="218">
          <cell r="A218" t="str">
            <v>1500006890</v>
          </cell>
          <cell r="B218">
            <v>42194</v>
          </cell>
          <cell r="C218" t="str">
            <v>CT</v>
          </cell>
          <cell r="D218" t="str">
            <v>SOLARCITY CORP</v>
          </cell>
        </row>
        <row r="219">
          <cell r="A219" t="str">
            <v>1500006891</v>
          </cell>
          <cell r="B219">
            <v>42194</v>
          </cell>
          <cell r="C219" t="str">
            <v>CT</v>
          </cell>
          <cell r="D219" t="str">
            <v>SOLARCITY CORP</v>
          </cell>
        </row>
        <row r="220">
          <cell r="A220" t="str">
            <v>1500006892</v>
          </cell>
          <cell r="B220">
            <v>42194</v>
          </cell>
          <cell r="C220" t="str">
            <v>CT</v>
          </cell>
          <cell r="D220" t="str">
            <v>SOLARCITY CORP</v>
          </cell>
        </row>
        <row r="221">
          <cell r="A221" t="str">
            <v>1500006893</v>
          </cell>
          <cell r="B221">
            <v>42194</v>
          </cell>
          <cell r="C221" t="str">
            <v>CT</v>
          </cell>
          <cell r="D221" t="str">
            <v>SOLARCITY CORP</v>
          </cell>
        </row>
        <row r="222">
          <cell r="A222" t="str">
            <v>1500006894</v>
          </cell>
          <cell r="B222">
            <v>42194</v>
          </cell>
          <cell r="C222" t="str">
            <v>CT</v>
          </cell>
          <cell r="D222" t="str">
            <v>SOLARCITY CORP</v>
          </cell>
        </row>
        <row r="223">
          <cell r="A223" t="str">
            <v>1500006895</v>
          </cell>
          <cell r="B223">
            <v>42194</v>
          </cell>
          <cell r="C223" t="str">
            <v>CT</v>
          </cell>
          <cell r="D223" t="str">
            <v>SOLARCITY CORP</v>
          </cell>
        </row>
        <row r="224">
          <cell r="A224" t="str">
            <v>1500006896</v>
          </cell>
          <cell r="B224">
            <v>42187</v>
          </cell>
          <cell r="C224" t="str">
            <v>CT</v>
          </cell>
          <cell r="D224" t="str">
            <v>VIVINT SOLAR DEVELOPER LLC</v>
          </cell>
        </row>
        <row r="225">
          <cell r="A225" t="str">
            <v>1500006897</v>
          </cell>
          <cell r="B225">
            <v>42187</v>
          </cell>
          <cell r="C225" t="str">
            <v>CT</v>
          </cell>
          <cell r="D225" t="str">
            <v>VIVINT SOLAR DEVELOPER LLC</v>
          </cell>
        </row>
        <row r="226">
          <cell r="A226" t="str">
            <v>1500006898</v>
          </cell>
          <cell r="B226">
            <v>42191</v>
          </cell>
          <cell r="C226" t="str">
            <v>CT</v>
          </cell>
          <cell r="D226" t="str">
            <v>SUNRUN INSTALLATION SERVICES</v>
          </cell>
        </row>
        <row r="227">
          <cell r="A227" t="str">
            <v>1500006899</v>
          </cell>
          <cell r="B227">
            <v>42195</v>
          </cell>
          <cell r="C227" t="str">
            <v>CT</v>
          </cell>
          <cell r="D227" t="str">
            <v>OWNER/BUILDER</v>
          </cell>
        </row>
        <row r="228">
          <cell r="A228" t="str">
            <v>1500006900</v>
          </cell>
          <cell r="B228">
            <v>42186</v>
          </cell>
          <cell r="C228" t="str">
            <v>CT</v>
          </cell>
          <cell r="D228" t="str">
            <v>BALFANZ JOHN HOMES</v>
          </cell>
        </row>
        <row r="229">
          <cell r="A229" t="str">
            <v>1500006901</v>
          </cell>
          <cell r="B229">
            <v>42194</v>
          </cell>
          <cell r="C229" t="str">
            <v>CT</v>
          </cell>
          <cell r="D229" t="str">
            <v>ALL CLIMATE AIR INC</v>
          </cell>
        </row>
        <row r="230">
          <cell r="A230" t="str">
            <v>1500006914</v>
          </cell>
          <cell r="B230">
            <v>42194</v>
          </cell>
          <cell r="C230" t="str">
            <v>CT</v>
          </cell>
          <cell r="D230" t="str">
            <v>SUNRUN INSTALLATION SERVICES</v>
          </cell>
        </row>
        <row r="231">
          <cell r="A231" t="str">
            <v>1500006915</v>
          </cell>
          <cell r="B231">
            <v>42194</v>
          </cell>
          <cell r="C231" t="str">
            <v>CT</v>
          </cell>
          <cell r="D231" t="str">
            <v>SUNRUN INSTALLATION SERVICES</v>
          </cell>
        </row>
        <row r="232">
          <cell r="A232" t="str">
            <v>1500006918</v>
          </cell>
          <cell r="B232">
            <v>42193</v>
          </cell>
          <cell r="C232" t="str">
            <v>CT</v>
          </cell>
          <cell r="D232" t="str">
            <v>VERENGO INC</v>
          </cell>
        </row>
        <row r="233">
          <cell r="A233" t="str">
            <v>1500006919</v>
          </cell>
          <cell r="B233">
            <v>42193</v>
          </cell>
          <cell r="C233" t="str">
            <v>CT</v>
          </cell>
          <cell r="D233" t="str">
            <v>VERENGO INC</v>
          </cell>
        </row>
        <row r="234">
          <cell r="A234" t="str">
            <v>1500006921</v>
          </cell>
          <cell r="B234">
            <v>42194</v>
          </cell>
          <cell r="C234" t="str">
            <v>CT</v>
          </cell>
          <cell r="D234" t="str">
            <v>S &amp; S HOMES</v>
          </cell>
        </row>
        <row r="235">
          <cell r="A235" t="str">
            <v>1500006922</v>
          </cell>
          <cell r="B235">
            <v>42193</v>
          </cell>
          <cell r="C235" t="str">
            <v>CT</v>
          </cell>
          <cell r="D235" t="str">
            <v>SOLAR SERVICE CENTER INC</v>
          </cell>
        </row>
        <row r="236">
          <cell r="A236" t="str">
            <v>1500006923</v>
          </cell>
          <cell r="B236">
            <v>42194</v>
          </cell>
          <cell r="C236" t="str">
            <v>CT</v>
          </cell>
          <cell r="D236" t="str">
            <v>S &amp; S HOMES</v>
          </cell>
        </row>
        <row r="237">
          <cell r="A237" t="str">
            <v>1500006925</v>
          </cell>
          <cell r="B237">
            <v>42194</v>
          </cell>
          <cell r="C237" t="str">
            <v>CT</v>
          </cell>
          <cell r="D237" t="str">
            <v>S &amp; S HOMES</v>
          </cell>
        </row>
        <row r="238">
          <cell r="A238" t="str">
            <v>1500006928</v>
          </cell>
          <cell r="B238">
            <v>42192</v>
          </cell>
          <cell r="C238" t="str">
            <v>CT</v>
          </cell>
          <cell r="D238" t="str">
            <v>ECO FRIENDLY REMODELING</v>
          </cell>
        </row>
        <row r="239">
          <cell r="A239" t="str">
            <v>1500006933</v>
          </cell>
          <cell r="B239">
            <v>42191</v>
          </cell>
          <cell r="C239" t="str">
            <v>CT</v>
          </cell>
          <cell r="D239" t="str">
            <v>DIVINE POWER U S A</v>
          </cell>
        </row>
        <row r="240">
          <cell r="A240" t="str">
            <v>1500006936</v>
          </cell>
          <cell r="B240">
            <v>42191</v>
          </cell>
          <cell r="C240" t="str">
            <v>CT</v>
          </cell>
          <cell r="D240" t="str">
            <v>CATES DAVID A</v>
          </cell>
        </row>
        <row r="241">
          <cell r="A241" t="str">
            <v>1500006937</v>
          </cell>
          <cell r="B241">
            <v>42192</v>
          </cell>
          <cell r="C241" t="str">
            <v>CT</v>
          </cell>
          <cell r="D241" t="str">
            <v>BLAND AIR CONDITIONING/HEATING</v>
          </cell>
        </row>
        <row r="242">
          <cell r="A242" t="str">
            <v>1500006938</v>
          </cell>
          <cell r="B242">
            <v>42192</v>
          </cell>
          <cell r="C242" t="str">
            <v>CT</v>
          </cell>
          <cell r="D242" t="str">
            <v>BLAND AIR CONDITIONING/HEATING</v>
          </cell>
        </row>
        <row r="243">
          <cell r="A243" t="str">
            <v>1500006939</v>
          </cell>
          <cell r="B243">
            <v>42192</v>
          </cell>
          <cell r="C243" t="str">
            <v>CT</v>
          </cell>
          <cell r="D243" t="str">
            <v>BLAND AIR CONDITIONING/HEATING</v>
          </cell>
        </row>
        <row r="244">
          <cell r="A244" t="str">
            <v>1500006940</v>
          </cell>
          <cell r="B244">
            <v>42207</v>
          </cell>
          <cell r="C244" t="str">
            <v>CT</v>
          </cell>
          <cell r="D244" t="str">
            <v>BLAND AIR CONDITIONING/HEATING</v>
          </cell>
        </row>
        <row r="245">
          <cell r="A245" t="str">
            <v>1500006941</v>
          </cell>
          <cell r="B245">
            <v>42194</v>
          </cell>
          <cell r="C245" t="str">
            <v>CT</v>
          </cell>
          <cell r="D245" t="str">
            <v>SOLARCITY CORP</v>
          </cell>
        </row>
        <row r="246">
          <cell r="A246" t="str">
            <v>1500006942</v>
          </cell>
          <cell r="B246">
            <v>42186</v>
          </cell>
          <cell r="C246" t="str">
            <v>CT</v>
          </cell>
          <cell r="D246" t="str">
            <v>BALFANZ JOHN HOMES</v>
          </cell>
        </row>
        <row r="247">
          <cell r="A247" t="str">
            <v>1500006943</v>
          </cell>
          <cell r="B247">
            <v>42207</v>
          </cell>
          <cell r="C247" t="str">
            <v>CT</v>
          </cell>
          <cell r="D247" t="str">
            <v>BLAND AIR CONDITIONING/HEATING</v>
          </cell>
        </row>
        <row r="248">
          <cell r="A248" t="str">
            <v>1500006944</v>
          </cell>
          <cell r="B248">
            <v>42194</v>
          </cell>
          <cell r="C248" t="str">
            <v>CT</v>
          </cell>
          <cell r="D248" t="str">
            <v>SOLARCITY CORP</v>
          </cell>
        </row>
        <row r="249">
          <cell r="A249" t="str">
            <v>1500006945</v>
          </cell>
          <cell r="B249">
            <v>42194</v>
          </cell>
          <cell r="C249" t="str">
            <v>CT</v>
          </cell>
          <cell r="D249" t="str">
            <v>SOLARCITY CORP</v>
          </cell>
        </row>
        <row r="250">
          <cell r="A250" t="str">
            <v>1500006946</v>
          </cell>
          <cell r="B250">
            <v>42194</v>
          </cell>
          <cell r="C250" t="str">
            <v>CT</v>
          </cell>
          <cell r="D250" t="str">
            <v>SOLARCITY CORP</v>
          </cell>
        </row>
        <row r="251">
          <cell r="A251" t="str">
            <v>1500006947</v>
          </cell>
          <cell r="B251">
            <v>42194</v>
          </cell>
          <cell r="C251" t="str">
            <v>CT</v>
          </cell>
          <cell r="D251" t="str">
            <v>SOLARCITY CORP</v>
          </cell>
        </row>
        <row r="252">
          <cell r="A252" t="str">
            <v>1500006948</v>
          </cell>
          <cell r="B252">
            <v>42192</v>
          </cell>
          <cell r="C252" t="str">
            <v>CT</v>
          </cell>
          <cell r="D252" t="str">
            <v>BALFANZ JOHN HOMES</v>
          </cell>
        </row>
        <row r="253">
          <cell r="A253" t="str">
            <v>1500006956</v>
          </cell>
          <cell r="B253">
            <v>42213</v>
          </cell>
          <cell r="C253" t="str">
            <v>CT</v>
          </cell>
          <cell r="D253" t="str">
            <v>SOLARCITY CORP</v>
          </cell>
        </row>
        <row r="254">
          <cell r="A254" t="str">
            <v>1500006957</v>
          </cell>
          <cell r="B254">
            <v>42194</v>
          </cell>
          <cell r="C254" t="str">
            <v>CT</v>
          </cell>
          <cell r="D254" t="str">
            <v>SOLARCITY CORP</v>
          </cell>
        </row>
        <row r="255">
          <cell r="A255" t="str">
            <v>1500006958</v>
          </cell>
          <cell r="B255">
            <v>42194</v>
          </cell>
          <cell r="C255" t="str">
            <v>CT</v>
          </cell>
          <cell r="D255" t="str">
            <v>SOLARCITY CORP</v>
          </cell>
        </row>
        <row r="256">
          <cell r="A256" t="str">
            <v>1500006959</v>
          </cell>
          <cell r="B256">
            <v>42194</v>
          </cell>
          <cell r="C256" t="str">
            <v>CT</v>
          </cell>
          <cell r="D256" t="str">
            <v>SOLARCITY CORP</v>
          </cell>
        </row>
        <row r="257">
          <cell r="A257" t="str">
            <v>1500006960</v>
          </cell>
          <cell r="B257">
            <v>42194</v>
          </cell>
          <cell r="C257" t="str">
            <v>CT</v>
          </cell>
          <cell r="D257" t="str">
            <v>SOLARCITY CORP</v>
          </cell>
        </row>
        <row r="258">
          <cell r="A258" t="str">
            <v>1500006961</v>
          </cell>
          <cell r="B258">
            <v>42194</v>
          </cell>
          <cell r="C258" t="str">
            <v>CT</v>
          </cell>
          <cell r="D258" t="str">
            <v>SOLARCITY CORP</v>
          </cell>
        </row>
        <row r="259">
          <cell r="A259" t="str">
            <v>1500006962</v>
          </cell>
          <cell r="B259">
            <v>42194</v>
          </cell>
          <cell r="C259" t="str">
            <v>CT</v>
          </cell>
          <cell r="D259" t="str">
            <v>SOLARCITY CORP</v>
          </cell>
        </row>
        <row r="260">
          <cell r="A260" t="str">
            <v>1500006963</v>
          </cell>
          <cell r="B260">
            <v>42194</v>
          </cell>
          <cell r="C260" t="str">
            <v>CT</v>
          </cell>
          <cell r="D260" t="str">
            <v>SOLARCITY CORP</v>
          </cell>
        </row>
        <row r="261">
          <cell r="A261" t="str">
            <v>1500006964</v>
          </cell>
          <cell r="B261">
            <v>42194</v>
          </cell>
          <cell r="C261" t="str">
            <v>CT</v>
          </cell>
          <cell r="D261" t="str">
            <v>SOLARCITY CORP</v>
          </cell>
        </row>
        <row r="262">
          <cell r="A262" t="str">
            <v>1500006965</v>
          </cell>
          <cell r="B262">
            <v>42194</v>
          </cell>
          <cell r="C262" t="str">
            <v>CT</v>
          </cell>
          <cell r="D262" t="str">
            <v>SOLARCITY CORP</v>
          </cell>
        </row>
        <row r="263">
          <cell r="A263" t="str">
            <v>1500006966</v>
          </cell>
          <cell r="B263">
            <v>42194</v>
          </cell>
          <cell r="C263" t="str">
            <v>CT</v>
          </cell>
          <cell r="D263" t="str">
            <v>SOLARCITY CORP</v>
          </cell>
        </row>
        <row r="264">
          <cell r="A264" t="str">
            <v>1500006967</v>
          </cell>
          <cell r="B264">
            <v>42194</v>
          </cell>
          <cell r="C264" t="str">
            <v>CT</v>
          </cell>
          <cell r="D264" t="str">
            <v>SOLARCITY CORP</v>
          </cell>
        </row>
        <row r="265">
          <cell r="A265" t="str">
            <v>1500006968</v>
          </cell>
          <cell r="B265">
            <v>42212</v>
          </cell>
          <cell r="C265" t="str">
            <v>CT</v>
          </cell>
          <cell r="D265" t="str">
            <v>STANDARD PACIFIC CORP</v>
          </cell>
        </row>
        <row r="266">
          <cell r="A266" t="str">
            <v>1500006969</v>
          </cell>
          <cell r="B266">
            <v>42212</v>
          </cell>
          <cell r="C266" t="str">
            <v>CT</v>
          </cell>
          <cell r="D266" t="str">
            <v>STANDARD PACIFIC CORP</v>
          </cell>
        </row>
        <row r="267">
          <cell r="A267" t="str">
            <v>1500006970</v>
          </cell>
          <cell r="B267">
            <v>42212</v>
          </cell>
          <cell r="C267" t="str">
            <v>CT</v>
          </cell>
          <cell r="D267" t="str">
            <v>STANDARD PACIFIC CORP</v>
          </cell>
        </row>
        <row r="268">
          <cell r="A268" t="str">
            <v>1500006971</v>
          </cell>
          <cell r="B268">
            <v>42212</v>
          </cell>
          <cell r="C268" t="str">
            <v>CT</v>
          </cell>
          <cell r="D268" t="str">
            <v>STANDARD PACIFIC CORP</v>
          </cell>
        </row>
        <row r="269">
          <cell r="A269" t="str">
            <v>1500006972</v>
          </cell>
          <cell r="B269">
            <v>42212</v>
          </cell>
          <cell r="C269" t="str">
            <v>CT</v>
          </cell>
          <cell r="D269" t="str">
            <v>STANDARD PACIFIC CORP</v>
          </cell>
        </row>
        <row r="270">
          <cell r="A270" t="str">
            <v>1500006973</v>
          </cell>
          <cell r="B270">
            <v>42212</v>
          </cell>
          <cell r="C270" t="str">
            <v>CT</v>
          </cell>
          <cell r="D270" t="str">
            <v>STANDARD PACIFIC CORP</v>
          </cell>
        </row>
        <row r="271">
          <cell r="A271" t="str">
            <v>1500006974</v>
          </cell>
          <cell r="B271">
            <v>42212</v>
          </cell>
          <cell r="C271" t="str">
            <v>CT</v>
          </cell>
          <cell r="D271" t="str">
            <v>STANDARD PACIFIC CORP</v>
          </cell>
        </row>
        <row r="272">
          <cell r="A272" t="str">
            <v>1500006975</v>
          </cell>
          <cell r="B272">
            <v>42212</v>
          </cell>
          <cell r="C272" t="str">
            <v>CT</v>
          </cell>
          <cell r="D272" t="str">
            <v>STANDARD PACIFIC CORP</v>
          </cell>
        </row>
        <row r="273">
          <cell r="A273" t="str">
            <v>1500006976</v>
          </cell>
          <cell r="B273">
            <v>42212</v>
          </cell>
          <cell r="C273" t="str">
            <v>CT</v>
          </cell>
          <cell r="D273" t="str">
            <v>STANDARD PACIFIC CORP</v>
          </cell>
        </row>
        <row r="274">
          <cell r="A274" t="str">
            <v>1500006977</v>
          </cell>
          <cell r="B274">
            <v>42212</v>
          </cell>
          <cell r="C274" t="str">
            <v>CT</v>
          </cell>
          <cell r="D274" t="str">
            <v>STANDARD PACIFIC CORP</v>
          </cell>
        </row>
        <row r="275">
          <cell r="A275" t="str">
            <v>1520001031</v>
          </cell>
          <cell r="B275">
            <v>42186</v>
          </cell>
          <cell r="C275" t="str">
            <v>CT</v>
          </cell>
          <cell r="D275" t="str">
            <v>BRIGHT HOUSE NETWORKS</v>
          </cell>
        </row>
        <row r="276">
          <cell r="A276" t="str">
            <v>1520001032</v>
          </cell>
          <cell r="B276">
            <v>42186</v>
          </cell>
          <cell r="C276" t="str">
            <v>CT</v>
          </cell>
          <cell r="D276" t="str">
            <v>BRIGHT HOUSE NETWORKS</v>
          </cell>
        </row>
        <row r="277">
          <cell r="A277" t="str">
            <v>1520001033</v>
          </cell>
          <cell r="B277">
            <v>42186</v>
          </cell>
          <cell r="C277" t="str">
            <v>CT</v>
          </cell>
          <cell r="D277" t="str">
            <v>PACIFIC GAS &amp; ELECTRIC</v>
          </cell>
        </row>
        <row r="278">
          <cell r="A278" t="str">
            <v>1520001034</v>
          </cell>
          <cell r="B278">
            <v>42186</v>
          </cell>
          <cell r="C278" t="str">
            <v>CT</v>
          </cell>
          <cell r="D278" t="str">
            <v>PACIFIC GAS &amp; ELECTRIC</v>
          </cell>
        </row>
        <row r="279">
          <cell r="A279" t="str">
            <v>1520001035</v>
          </cell>
          <cell r="B279">
            <v>42186</v>
          </cell>
          <cell r="C279" t="str">
            <v>CT</v>
          </cell>
          <cell r="D279" t="str">
            <v>THE GAS COMPANY</v>
          </cell>
        </row>
        <row r="280">
          <cell r="A280" t="str">
            <v>1520001036</v>
          </cell>
          <cell r="B280">
            <v>42186</v>
          </cell>
          <cell r="C280" t="str">
            <v>CT</v>
          </cell>
          <cell r="D280" t="str">
            <v>PACIFIC GAS &amp; ELECTRIC</v>
          </cell>
        </row>
        <row r="281">
          <cell r="A281" t="str">
            <v>1520001037</v>
          </cell>
          <cell r="B281">
            <v>42186</v>
          </cell>
          <cell r="C281" t="str">
            <v>CT</v>
          </cell>
          <cell r="D281" t="str">
            <v>PACIFIC GAS &amp; ELECTRIC</v>
          </cell>
        </row>
        <row r="282">
          <cell r="A282" t="str">
            <v>1520001038</v>
          </cell>
          <cell r="B282">
            <v>42186</v>
          </cell>
          <cell r="C282" t="str">
            <v>CT</v>
          </cell>
          <cell r="D282" t="str">
            <v>CALIFORNIA WATER SERVICE</v>
          </cell>
        </row>
        <row r="283">
          <cell r="A283" t="str">
            <v>1520001039</v>
          </cell>
          <cell r="B283">
            <v>42186</v>
          </cell>
          <cell r="C283" t="str">
            <v>CT</v>
          </cell>
          <cell r="D283" t="str">
            <v>CALIFORNIA WATER SERVICE</v>
          </cell>
        </row>
        <row r="284">
          <cell r="A284" t="str">
            <v>1520001040</v>
          </cell>
          <cell r="B284">
            <v>42186</v>
          </cell>
          <cell r="C284" t="str">
            <v>CT</v>
          </cell>
          <cell r="D284" t="str">
            <v>CALIFORNIA WATER SERVICE</v>
          </cell>
        </row>
        <row r="285">
          <cell r="A285" t="str">
            <v>1520001041</v>
          </cell>
          <cell r="B285">
            <v>42186</v>
          </cell>
          <cell r="C285" t="str">
            <v>CT</v>
          </cell>
          <cell r="D285" t="str">
            <v>CALIFORNIA WATER SERVICE</v>
          </cell>
        </row>
        <row r="286">
          <cell r="A286" t="str">
            <v>1520001042</v>
          </cell>
          <cell r="B286">
            <v>42186</v>
          </cell>
          <cell r="C286" t="str">
            <v>CT</v>
          </cell>
          <cell r="D286" t="str">
            <v>CALIFORNIA WATER SERVICE</v>
          </cell>
        </row>
        <row r="287">
          <cell r="A287" t="str">
            <v>1520001043</v>
          </cell>
          <cell r="B287">
            <v>42186</v>
          </cell>
          <cell r="C287" t="str">
            <v>CT</v>
          </cell>
          <cell r="D287" t="str">
            <v>CALIFORNIA WATER SERVICE</v>
          </cell>
        </row>
        <row r="288">
          <cell r="A288" t="str">
            <v>1520001044</v>
          </cell>
          <cell r="B288">
            <v>42186</v>
          </cell>
          <cell r="C288" t="str">
            <v>CT</v>
          </cell>
          <cell r="D288" t="str">
            <v>CALIFORNIA WATER SERVICE</v>
          </cell>
        </row>
        <row r="289">
          <cell r="A289" t="str">
            <v>1520001045</v>
          </cell>
          <cell r="B289">
            <v>42186</v>
          </cell>
          <cell r="C289" t="str">
            <v>CT</v>
          </cell>
          <cell r="D289" t="str">
            <v>CALIFORNIA WATER SERVICE</v>
          </cell>
        </row>
        <row r="290">
          <cell r="A290" t="str">
            <v>1520001046</v>
          </cell>
          <cell r="B290">
            <v>42186</v>
          </cell>
          <cell r="C290" t="str">
            <v>CT</v>
          </cell>
          <cell r="D290" t="str">
            <v>CALIFORNIA WATER SERVICE</v>
          </cell>
        </row>
        <row r="291">
          <cell r="A291" t="str">
            <v>1520001047</v>
          </cell>
          <cell r="B291">
            <v>42186</v>
          </cell>
          <cell r="C291" t="str">
            <v>CT</v>
          </cell>
          <cell r="D291" t="str">
            <v>CALIFORNIA WATER SERVICE</v>
          </cell>
        </row>
        <row r="292">
          <cell r="A292" t="str">
            <v>1520001048</v>
          </cell>
          <cell r="B292">
            <v>42186</v>
          </cell>
          <cell r="C292" t="str">
            <v>CT</v>
          </cell>
          <cell r="D292" t="str">
            <v>CALIFORNIA WATER SERVICE</v>
          </cell>
        </row>
        <row r="293">
          <cell r="A293" t="str">
            <v>1520001049</v>
          </cell>
          <cell r="B293">
            <v>42186</v>
          </cell>
          <cell r="C293" t="str">
            <v>CT</v>
          </cell>
          <cell r="D293" t="str">
            <v>CALIFORNIA WATER SERVICE</v>
          </cell>
        </row>
        <row r="294">
          <cell r="A294" t="str">
            <v>1520001050</v>
          </cell>
          <cell r="B294">
            <v>42186</v>
          </cell>
          <cell r="C294" t="str">
            <v>CT</v>
          </cell>
          <cell r="D294" t="str">
            <v>CALIFORNIA WATER SERVICE</v>
          </cell>
        </row>
        <row r="295">
          <cell r="A295" t="str">
            <v>1520001051</v>
          </cell>
          <cell r="B295">
            <v>42186</v>
          </cell>
          <cell r="C295" t="str">
            <v>CT</v>
          </cell>
          <cell r="D295" t="str">
            <v>CALIFORNIA WATER SERVICE</v>
          </cell>
        </row>
        <row r="296">
          <cell r="A296" t="str">
            <v>1500006978</v>
          </cell>
          <cell r="B296">
            <v>42186</v>
          </cell>
          <cell r="C296" t="str">
            <v>CT</v>
          </cell>
          <cell r="D296" t="str">
            <v>VALENCIA AIRCOLD INC</v>
          </cell>
        </row>
        <row r="297">
          <cell r="A297" t="str">
            <v>1500006979</v>
          </cell>
          <cell r="B297">
            <v>42186</v>
          </cell>
          <cell r="C297" t="str">
            <v>CT</v>
          </cell>
          <cell r="D297" t="str">
            <v>CRESTLINE BUILDERS INC</v>
          </cell>
        </row>
        <row r="298">
          <cell r="A298" t="str">
            <v>1500006980</v>
          </cell>
          <cell r="B298">
            <v>42194</v>
          </cell>
          <cell r="C298" t="str">
            <v>CT</v>
          </cell>
          <cell r="D298" t="str">
            <v>SOLARCITY CORP</v>
          </cell>
        </row>
        <row r="299">
          <cell r="A299" t="str">
            <v>1500006981</v>
          </cell>
          <cell r="B299">
            <v>42186</v>
          </cell>
          <cell r="C299" t="str">
            <v>CT</v>
          </cell>
          <cell r="D299" t="str">
            <v>SUPERIOR ROOFING</v>
          </cell>
        </row>
        <row r="300">
          <cell r="A300" t="str">
            <v>1500006982</v>
          </cell>
          <cell r="B300">
            <v>42193</v>
          </cell>
          <cell r="C300" t="str">
            <v>CT</v>
          </cell>
          <cell r="D300" t="str">
            <v>STATEN SOLAR CORPORATION</v>
          </cell>
        </row>
        <row r="301">
          <cell r="A301" t="str">
            <v>1500006984</v>
          </cell>
          <cell r="B301">
            <v>42186</v>
          </cell>
          <cell r="C301" t="str">
            <v>CT</v>
          </cell>
          <cell r="D301" t="str">
            <v>GREECIAN POOLS INC</v>
          </cell>
        </row>
        <row r="302">
          <cell r="A302" t="str">
            <v>1500006985</v>
          </cell>
          <cell r="B302">
            <v>42186</v>
          </cell>
          <cell r="C302" t="str">
            <v>CT</v>
          </cell>
          <cell r="D302" t="str">
            <v>ARMSTRONG ROOFING</v>
          </cell>
        </row>
        <row r="303">
          <cell r="A303" t="str">
            <v>1520001052</v>
          </cell>
          <cell r="B303">
            <v>42186</v>
          </cell>
          <cell r="C303" t="str">
            <v>CT</v>
          </cell>
          <cell r="D303" t="str">
            <v>AT&amp;T CALIFORNIA</v>
          </cell>
        </row>
        <row r="304">
          <cell r="A304" t="str">
            <v>1500006986</v>
          </cell>
          <cell r="B304">
            <v>42186</v>
          </cell>
          <cell r="C304" t="str">
            <v>CT</v>
          </cell>
          <cell r="D304" t="str">
            <v>PARADIGM CONSTRUCTION</v>
          </cell>
        </row>
        <row r="305">
          <cell r="A305" t="str">
            <v>1500006987</v>
          </cell>
          <cell r="B305">
            <v>42186</v>
          </cell>
          <cell r="C305" t="str">
            <v>CT</v>
          </cell>
          <cell r="D305" t="str">
            <v>A C M MECHANICAL CONTRACTORS</v>
          </cell>
        </row>
        <row r="306">
          <cell r="A306" t="str">
            <v>1500006988</v>
          </cell>
          <cell r="B306">
            <v>42187</v>
          </cell>
          <cell r="C306" t="str">
            <v>CT</v>
          </cell>
          <cell r="D306" t="str">
            <v>INDUSTRIAL ELECTRIC</v>
          </cell>
        </row>
        <row r="307">
          <cell r="A307" t="str">
            <v>1500006989</v>
          </cell>
          <cell r="B307">
            <v>42192</v>
          </cell>
          <cell r="C307" t="str">
            <v>CT</v>
          </cell>
          <cell r="D307" t="str">
            <v>VIVINT SOLAR DEVELOPER LLC</v>
          </cell>
        </row>
        <row r="308">
          <cell r="A308" t="str">
            <v>1500006990</v>
          </cell>
          <cell r="B308">
            <v>42192</v>
          </cell>
          <cell r="C308" t="str">
            <v>CT</v>
          </cell>
          <cell r="D308" t="str">
            <v>VIVINT SOLAR DEVELOPER LLC</v>
          </cell>
        </row>
        <row r="309">
          <cell r="A309" t="str">
            <v>1500006991</v>
          </cell>
          <cell r="B309">
            <v>42192</v>
          </cell>
          <cell r="C309" t="str">
            <v>CT</v>
          </cell>
          <cell r="D309" t="str">
            <v>VIVINT SOLAR DEVELOPER LLC</v>
          </cell>
        </row>
        <row r="310">
          <cell r="A310" t="str">
            <v>1500006993</v>
          </cell>
          <cell r="B310">
            <v>42195</v>
          </cell>
          <cell r="C310" t="str">
            <v>CT</v>
          </cell>
          <cell r="D310" t="str">
            <v>OWNER/BUILDER</v>
          </cell>
        </row>
        <row r="311">
          <cell r="A311" t="str">
            <v>1500006994</v>
          </cell>
          <cell r="B311">
            <v>42192</v>
          </cell>
          <cell r="C311" t="str">
            <v>CT</v>
          </cell>
          <cell r="D311" t="str">
            <v>VIVINT SOLAR DEVELOPER LLC</v>
          </cell>
        </row>
        <row r="312">
          <cell r="A312" t="str">
            <v>1500006995</v>
          </cell>
          <cell r="B312">
            <v>42195</v>
          </cell>
          <cell r="C312" t="str">
            <v>CT</v>
          </cell>
          <cell r="D312" t="str">
            <v>VIVINT SOLAR DEVELOPER LLC</v>
          </cell>
        </row>
        <row r="313">
          <cell r="A313" t="str">
            <v>1500006996</v>
          </cell>
          <cell r="B313">
            <v>42192</v>
          </cell>
          <cell r="C313" t="str">
            <v>CT</v>
          </cell>
          <cell r="D313" t="str">
            <v>VIVINT SOLAR DEVELOPER LLC</v>
          </cell>
        </row>
        <row r="314">
          <cell r="A314" t="str">
            <v>1500006997</v>
          </cell>
          <cell r="B314">
            <v>42192</v>
          </cell>
          <cell r="C314" t="str">
            <v>CT</v>
          </cell>
          <cell r="D314" t="str">
            <v>VIVINT SOLAR DEVELOPER LLC</v>
          </cell>
        </row>
        <row r="315">
          <cell r="A315" t="str">
            <v>1500006998</v>
          </cell>
          <cell r="B315">
            <v>42199</v>
          </cell>
          <cell r="C315" t="str">
            <v>CT</v>
          </cell>
          <cell r="D315" t="str">
            <v>STEPHEN SMITH HOMES</v>
          </cell>
        </row>
        <row r="316">
          <cell r="A316" t="str">
            <v>1500006999</v>
          </cell>
          <cell r="B316">
            <v>42186</v>
          </cell>
          <cell r="C316" t="str">
            <v>CT</v>
          </cell>
          <cell r="D316" t="str">
            <v>OWNER/BUILDER</v>
          </cell>
        </row>
        <row r="317">
          <cell r="A317" t="str">
            <v>1500007000</v>
          </cell>
          <cell r="B317">
            <v>42187</v>
          </cell>
          <cell r="C317" t="str">
            <v>CT</v>
          </cell>
          <cell r="D317" t="str">
            <v>OWNER/BUILDER</v>
          </cell>
        </row>
        <row r="318">
          <cell r="A318" t="str">
            <v>1500007001</v>
          </cell>
          <cell r="B318">
            <v>42187</v>
          </cell>
          <cell r="C318" t="str">
            <v>CT</v>
          </cell>
          <cell r="D318" t="str">
            <v>OASIS AIR COND INC</v>
          </cell>
        </row>
        <row r="319">
          <cell r="A319" t="str">
            <v>1500007002</v>
          </cell>
          <cell r="B319">
            <v>42195</v>
          </cell>
          <cell r="C319" t="str">
            <v>CT</v>
          </cell>
          <cell r="D319" t="str">
            <v>OASIS AIR COND INC</v>
          </cell>
        </row>
        <row r="320">
          <cell r="A320" t="str">
            <v>1500007003</v>
          </cell>
          <cell r="B320">
            <v>42187</v>
          </cell>
          <cell r="C320" t="str">
            <v>CT</v>
          </cell>
          <cell r="D320" t="str">
            <v>OASIS AIR COND INC</v>
          </cell>
        </row>
        <row r="321">
          <cell r="A321" t="str">
            <v>1520001053</v>
          </cell>
          <cell r="B321">
            <v>42187</v>
          </cell>
          <cell r="C321" t="str">
            <v>CT</v>
          </cell>
          <cell r="D321" t="str">
            <v>STANS DISCOUNT PLUMBING</v>
          </cell>
        </row>
        <row r="322">
          <cell r="A322" t="str">
            <v>1500007004</v>
          </cell>
          <cell r="B322">
            <v>42187</v>
          </cell>
          <cell r="C322" t="str">
            <v>CT</v>
          </cell>
          <cell r="D322" t="str">
            <v>OASIS AIR COND INC</v>
          </cell>
        </row>
        <row r="323">
          <cell r="A323" t="str">
            <v>1500007005</v>
          </cell>
          <cell r="B323">
            <v>42200</v>
          </cell>
          <cell r="C323" t="str">
            <v>CT</v>
          </cell>
          <cell r="D323" t="str">
            <v>JG CONSTRUCTION</v>
          </cell>
        </row>
        <row r="324">
          <cell r="A324" t="str">
            <v>1500007006</v>
          </cell>
          <cell r="B324">
            <v>42195</v>
          </cell>
          <cell r="C324" t="str">
            <v>CT</v>
          </cell>
          <cell r="D324" t="str">
            <v>SUN SOLAR ENERGY SOLUTIONS</v>
          </cell>
        </row>
        <row r="325">
          <cell r="A325" t="str">
            <v>1500007007</v>
          </cell>
          <cell r="B325">
            <v>42195</v>
          </cell>
          <cell r="C325" t="str">
            <v>CT</v>
          </cell>
          <cell r="D325" t="str">
            <v>SUN SOLAR ENERGY SOLUTIONS</v>
          </cell>
        </row>
        <row r="326">
          <cell r="A326" t="str">
            <v>1500007008</v>
          </cell>
          <cell r="B326">
            <v>42195</v>
          </cell>
          <cell r="C326" t="str">
            <v>CT</v>
          </cell>
          <cell r="D326" t="str">
            <v>SUN SOLAR ENERGY SOLUTIONS</v>
          </cell>
        </row>
        <row r="327">
          <cell r="A327" t="str">
            <v>1500007009</v>
          </cell>
          <cell r="B327">
            <v>42195</v>
          </cell>
          <cell r="C327" t="str">
            <v>CT</v>
          </cell>
          <cell r="D327" t="str">
            <v>SUN SOLAR ENERGY SOLUTIONS</v>
          </cell>
        </row>
        <row r="328">
          <cell r="A328" t="str">
            <v>1500007010</v>
          </cell>
          <cell r="B328">
            <v>42195</v>
          </cell>
          <cell r="C328" t="str">
            <v>CT</v>
          </cell>
          <cell r="D328" t="str">
            <v>SUN SOLAR ENERGY SOLUTIONS</v>
          </cell>
        </row>
        <row r="329">
          <cell r="A329" t="str">
            <v>1500007011</v>
          </cell>
          <cell r="B329">
            <v>42195</v>
          </cell>
          <cell r="C329" t="str">
            <v>CT</v>
          </cell>
          <cell r="D329" t="str">
            <v>SUN SOLAR ENERGY SOLUTIONS</v>
          </cell>
        </row>
        <row r="330">
          <cell r="A330" t="str">
            <v>1500007012</v>
          </cell>
          <cell r="B330">
            <v>42195</v>
          </cell>
          <cell r="C330" t="str">
            <v>CT</v>
          </cell>
          <cell r="D330" t="str">
            <v>SUN SOLAR ENERGY SOLUTIONS</v>
          </cell>
        </row>
        <row r="331">
          <cell r="A331" t="str">
            <v>1500007013</v>
          </cell>
          <cell r="B331">
            <v>42195</v>
          </cell>
          <cell r="C331" t="str">
            <v>CT</v>
          </cell>
          <cell r="D331" t="str">
            <v>SUN SOLAR ENERGY SOLUTIONS</v>
          </cell>
        </row>
        <row r="332">
          <cell r="A332" t="str">
            <v>1520001054</v>
          </cell>
          <cell r="B332">
            <v>42187</v>
          </cell>
          <cell r="C332" t="str">
            <v>CT</v>
          </cell>
          <cell r="D332" t="str">
            <v>GREENFIELD CO WA TER DIST</v>
          </cell>
        </row>
        <row r="333">
          <cell r="A333" t="str">
            <v>1500007018</v>
          </cell>
          <cell r="B333">
            <v>42187</v>
          </cell>
          <cell r="C333" t="str">
            <v>CT</v>
          </cell>
          <cell r="D333" t="str">
            <v>CRESPO ROOFING, INC.</v>
          </cell>
        </row>
        <row r="334">
          <cell r="A334" t="str">
            <v>1500007019</v>
          </cell>
          <cell r="B334">
            <v>42187</v>
          </cell>
          <cell r="C334" t="str">
            <v>CT</v>
          </cell>
          <cell r="D334" t="str">
            <v>HPS MECHANICAL</v>
          </cell>
        </row>
        <row r="335">
          <cell r="A335" t="str">
            <v>1500007020</v>
          </cell>
          <cell r="B335">
            <v>42209</v>
          </cell>
          <cell r="C335" t="str">
            <v>CT</v>
          </cell>
          <cell r="D335" t="str">
            <v>RANKIN ELECTRIC</v>
          </cell>
        </row>
        <row r="336">
          <cell r="A336" t="str">
            <v>1500007021</v>
          </cell>
          <cell r="B336">
            <v>42209</v>
          </cell>
          <cell r="C336" t="str">
            <v>CT</v>
          </cell>
          <cell r="D336" t="str">
            <v>OWNER/BUILDER</v>
          </cell>
        </row>
        <row r="337">
          <cell r="A337" t="str">
            <v>1500007022</v>
          </cell>
          <cell r="B337">
            <v>42209</v>
          </cell>
          <cell r="C337" t="str">
            <v>CT</v>
          </cell>
          <cell r="D337" t="str">
            <v>RANKIN ELECTRIC</v>
          </cell>
        </row>
        <row r="338">
          <cell r="A338" t="str">
            <v>1500007024</v>
          </cell>
          <cell r="B338">
            <v>42187</v>
          </cell>
          <cell r="C338" t="str">
            <v>CT</v>
          </cell>
          <cell r="D338" t="str">
            <v>STEWART BRIAN PLUMBING</v>
          </cell>
        </row>
        <row r="339">
          <cell r="A339" t="str">
            <v>1500007028</v>
          </cell>
          <cell r="B339">
            <v>42187</v>
          </cell>
          <cell r="C339" t="str">
            <v>CT</v>
          </cell>
          <cell r="D339" t="str">
            <v>INDOOR AND OUTDOOR ELECTRIC</v>
          </cell>
        </row>
        <row r="340">
          <cell r="A340" t="str">
            <v>1500007030</v>
          </cell>
          <cell r="B340">
            <v>42187</v>
          </cell>
          <cell r="C340" t="str">
            <v>CT</v>
          </cell>
          <cell r="D340" t="str">
            <v>INDOOR AND OUTDOOR ELECTRIC</v>
          </cell>
        </row>
        <row r="341">
          <cell r="A341" t="str">
            <v>1500007032</v>
          </cell>
          <cell r="B341">
            <v>42187</v>
          </cell>
          <cell r="C341" t="str">
            <v>CT</v>
          </cell>
          <cell r="D341" t="str">
            <v>CEN-CAL CONSTRUCTION</v>
          </cell>
        </row>
        <row r="342">
          <cell r="A342" t="str">
            <v>1500007033</v>
          </cell>
          <cell r="B342">
            <v>42187</v>
          </cell>
          <cell r="C342" t="str">
            <v>CT</v>
          </cell>
          <cell r="D342" t="str">
            <v>M J MECHANICAL</v>
          </cell>
        </row>
        <row r="343">
          <cell r="A343" t="str">
            <v>1500007036</v>
          </cell>
          <cell r="B343">
            <v>42187</v>
          </cell>
          <cell r="C343" t="str">
            <v>CT</v>
          </cell>
          <cell r="D343" t="str">
            <v>PACIFIC POOLS &amp; SPA</v>
          </cell>
        </row>
        <row r="344">
          <cell r="A344" t="str">
            <v>1520001055</v>
          </cell>
          <cell r="B344">
            <v>42187</v>
          </cell>
          <cell r="C344" t="str">
            <v>CT</v>
          </cell>
          <cell r="D344" t="str">
            <v>WALLACE &amp; SMITH CONTS</v>
          </cell>
        </row>
        <row r="345">
          <cell r="A345" t="str">
            <v>1500007039</v>
          </cell>
          <cell r="B345">
            <v>42187</v>
          </cell>
          <cell r="C345" t="str">
            <v>CT</v>
          </cell>
          <cell r="D345" t="str">
            <v>OWNER/BUILDER</v>
          </cell>
        </row>
        <row r="346">
          <cell r="A346" t="str">
            <v>1500007040</v>
          </cell>
          <cell r="B346">
            <v>42187</v>
          </cell>
          <cell r="C346" t="str">
            <v>CT</v>
          </cell>
          <cell r="D346" t="str">
            <v>A W ROOFING</v>
          </cell>
        </row>
        <row r="347">
          <cell r="A347" t="str">
            <v>1500007042</v>
          </cell>
          <cell r="B347">
            <v>42192</v>
          </cell>
          <cell r="C347" t="str">
            <v>CT</v>
          </cell>
          <cell r="D347" t="str">
            <v>VIVINT SOLAR DEVELOPER LLC</v>
          </cell>
        </row>
        <row r="348">
          <cell r="A348" t="str">
            <v>1500007043</v>
          </cell>
          <cell r="B348">
            <v>42194</v>
          </cell>
          <cell r="C348" t="str">
            <v>CT</v>
          </cell>
          <cell r="D348" t="str">
            <v>SOLARCITY CORP</v>
          </cell>
        </row>
        <row r="349">
          <cell r="A349" t="str">
            <v>1500007044</v>
          </cell>
          <cell r="B349">
            <v>42194</v>
          </cell>
          <cell r="C349" t="str">
            <v>CT</v>
          </cell>
          <cell r="D349" t="str">
            <v>SOLARCITY CORP</v>
          </cell>
        </row>
        <row r="350">
          <cell r="A350" t="str">
            <v>1500007045</v>
          </cell>
          <cell r="B350">
            <v>42187</v>
          </cell>
          <cell r="C350" t="str">
            <v>CT</v>
          </cell>
          <cell r="D350" t="str">
            <v>ALOHA POOLS</v>
          </cell>
        </row>
        <row r="351">
          <cell r="A351" t="str">
            <v>1500007046</v>
          </cell>
          <cell r="B351">
            <v>42187</v>
          </cell>
          <cell r="C351" t="str">
            <v>CT</v>
          </cell>
          <cell r="D351" t="str">
            <v>KERN POOLS</v>
          </cell>
        </row>
        <row r="352">
          <cell r="A352" t="str">
            <v>1500007047</v>
          </cell>
          <cell r="B352">
            <v>42194</v>
          </cell>
          <cell r="C352" t="str">
            <v>CT</v>
          </cell>
          <cell r="D352" t="str">
            <v>SOLARCITY CORP</v>
          </cell>
        </row>
        <row r="353">
          <cell r="A353" t="str">
            <v>1500007048</v>
          </cell>
          <cell r="B353">
            <v>42194</v>
          </cell>
          <cell r="C353" t="str">
            <v>CT</v>
          </cell>
          <cell r="D353" t="str">
            <v>SOLARCITY CORP</v>
          </cell>
        </row>
        <row r="354">
          <cell r="A354" t="str">
            <v>1500007049</v>
          </cell>
          <cell r="B354">
            <v>42194</v>
          </cell>
          <cell r="C354" t="str">
            <v>CT</v>
          </cell>
          <cell r="D354" t="str">
            <v>SOLARCITY CORP</v>
          </cell>
        </row>
        <row r="355">
          <cell r="A355" t="str">
            <v>1500007050</v>
          </cell>
          <cell r="B355">
            <v>42194</v>
          </cell>
          <cell r="C355" t="str">
            <v>CT</v>
          </cell>
          <cell r="D355" t="str">
            <v>SOLARCITY CORP</v>
          </cell>
        </row>
        <row r="356">
          <cell r="A356" t="str">
            <v>1500007051</v>
          </cell>
          <cell r="B356">
            <v>42194</v>
          </cell>
          <cell r="C356" t="str">
            <v>CT</v>
          </cell>
          <cell r="D356" t="str">
            <v>SOLARCITY CORP</v>
          </cell>
        </row>
        <row r="357">
          <cell r="A357" t="str">
            <v>1500007052</v>
          </cell>
          <cell r="B357">
            <v>42194</v>
          </cell>
          <cell r="C357" t="str">
            <v>CT</v>
          </cell>
          <cell r="D357" t="str">
            <v>SOLARCITY CORP</v>
          </cell>
        </row>
        <row r="358">
          <cell r="A358" t="str">
            <v>1500007053</v>
          </cell>
          <cell r="B358">
            <v>42202</v>
          </cell>
          <cell r="C358" t="str">
            <v>CT</v>
          </cell>
          <cell r="D358" t="str">
            <v>IMAGE POINT SIGNS</v>
          </cell>
        </row>
        <row r="359">
          <cell r="A359" t="str">
            <v>1500007054</v>
          </cell>
          <cell r="B359">
            <v>42194</v>
          </cell>
          <cell r="C359" t="str">
            <v>CT</v>
          </cell>
          <cell r="D359" t="str">
            <v>SOLARCITY CORP</v>
          </cell>
        </row>
        <row r="360">
          <cell r="A360" t="str">
            <v>1500007055</v>
          </cell>
          <cell r="B360">
            <v>42194</v>
          </cell>
          <cell r="C360" t="str">
            <v>CT</v>
          </cell>
          <cell r="D360" t="str">
            <v>SOLARCITY CORP</v>
          </cell>
        </row>
        <row r="361">
          <cell r="A361" t="str">
            <v>1500007056</v>
          </cell>
          <cell r="B361">
            <v>42194</v>
          </cell>
          <cell r="C361" t="str">
            <v>CT</v>
          </cell>
          <cell r="D361" t="str">
            <v>PACKER DAVE CONSTRUCTION</v>
          </cell>
        </row>
        <row r="362">
          <cell r="A362" t="str">
            <v>1500007057</v>
          </cell>
          <cell r="B362">
            <v>42202</v>
          </cell>
          <cell r="C362" t="str">
            <v>CT</v>
          </cell>
          <cell r="D362" t="str">
            <v>IMAGE POINT SIGNS</v>
          </cell>
        </row>
        <row r="363">
          <cell r="A363" t="str">
            <v>1500007058</v>
          </cell>
          <cell r="B363">
            <v>42202</v>
          </cell>
          <cell r="C363" t="str">
            <v>CT</v>
          </cell>
          <cell r="D363" t="str">
            <v>IMAGE POINT SIGNS</v>
          </cell>
        </row>
        <row r="364">
          <cell r="A364" t="str">
            <v>1500007059</v>
          </cell>
          <cell r="B364">
            <v>42194</v>
          </cell>
          <cell r="C364" t="str">
            <v>CT</v>
          </cell>
          <cell r="D364" t="str">
            <v>SOLARCITY CORP</v>
          </cell>
        </row>
        <row r="365">
          <cell r="A365" t="str">
            <v>1500007060</v>
          </cell>
          <cell r="B365">
            <v>42187</v>
          </cell>
          <cell r="C365" t="str">
            <v>CT</v>
          </cell>
          <cell r="D365" t="str">
            <v>EVERETT GRAY &amp; SONS INC</v>
          </cell>
        </row>
        <row r="366">
          <cell r="A366" t="str">
            <v>1500007061</v>
          </cell>
          <cell r="B366">
            <v>42187</v>
          </cell>
          <cell r="C366" t="str">
            <v>CT</v>
          </cell>
          <cell r="D366" t="str">
            <v>BAKERSFIELD SHINGLES WHOLESALE</v>
          </cell>
        </row>
        <row r="367">
          <cell r="A367" t="str">
            <v>1500007062</v>
          </cell>
          <cell r="B367">
            <v>42187</v>
          </cell>
          <cell r="C367" t="str">
            <v>CT</v>
          </cell>
          <cell r="D367" t="str">
            <v>BAKERSFIELD SHINGLES WHOLESALE</v>
          </cell>
        </row>
        <row r="368">
          <cell r="A368" t="str">
            <v>1500007063</v>
          </cell>
          <cell r="B368">
            <v>42187</v>
          </cell>
          <cell r="C368" t="str">
            <v>CT</v>
          </cell>
          <cell r="D368" t="str">
            <v>BAKERSFIELD SHINGLES WHOLESALE</v>
          </cell>
        </row>
        <row r="369">
          <cell r="A369" t="str">
            <v>1500007064</v>
          </cell>
          <cell r="B369">
            <v>42187</v>
          </cell>
          <cell r="C369" t="str">
            <v>CT</v>
          </cell>
          <cell r="D369" t="str">
            <v>BAKERSFIELD SHINGLES WHOLESALE</v>
          </cell>
        </row>
        <row r="370">
          <cell r="A370" t="str">
            <v>1500007066</v>
          </cell>
          <cell r="B370">
            <v>42187</v>
          </cell>
          <cell r="C370" t="str">
            <v>CT</v>
          </cell>
          <cell r="D370" t="str">
            <v>BAKERSFIELD SHINGLES WHOLESALE</v>
          </cell>
        </row>
        <row r="371">
          <cell r="A371" t="str">
            <v>1500007068</v>
          </cell>
          <cell r="B371">
            <v>42187</v>
          </cell>
          <cell r="C371" t="str">
            <v>CT</v>
          </cell>
          <cell r="D371" t="str">
            <v>BAKERSFIELD SHINGLES WHOLESALE</v>
          </cell>
        </row>
        <row r="372">
          <cell r="A372" t="str">
            <v>1500007069</v>
          </cell>
          <cell r="B372">
            <v>42194</v>
          </cell>
          <cell r="C372" t="str">
            <v>CT</v>
          </cell>
          <cell r="D372" t="str">
            <v>S &amp; S HOMES</v>
          </cell>
        </row>
        <row r="373">
          <cell r="A373" t="str">
            <v>1500007070</v>
          </cell>
          <cell r="B373">
            <v>42194</v>
          </cell>
          <cell r="C373" t="str">
            <v>CT</v>
          </cell>
          <cell r="D373" t="str">
            <v>S &amp; S HOMES</v>
          </cell>
        </row>
        <row r="374">
          <cell r="A374" t="str">
            <v>1500007071</v>
          </cell>
          <cell r="B374">
            <v>42195</v>
          </cell>
          <cell r="C374" t="str">
            <v>CT</v>
          </cell>
          <cell r="D374" t="str">
            <v>OWNER/BUILDER</v>
          </cell>
        </row>
        <row r="375">
          <cell r="A375" t="str">
            <v>1500007072</v>
          </cell>
          <cell r="B375">
            <v>42187</v>
          </cell>
          <cell r="C375" t="str">
            <v>CT</v>
          </cell>
          <cell r="D375" t="str">
            <v>D R COSTON CONSTRUCTION</v>
          </cell>
        </row>
        <row r="376">
          <cell r="A376" t="str">
            <v>1500007073</v>
          </cell>
          <cell r="B376">
            <v>42187</v>
          </cell>
          <cell r="C376" t="str">
            <v>CT</v>
          </cell>
          <cell r="D376" t="str">
            <v>ZUBIA  ROOFING</v>
          </cell>
        </row>
        <row r="377">
          <cell r="A377" t="str">
            <v>1500007074</v>
          </cell>
          <cell r="B377">
            <v>42191</v>
          </cell>
          <cell r="C377" t="str">
            <v>CT</v>
          </cell>
          <cell r="D377" t="str">
            <v>GUNSOLUS CONSTRUCTION INC</v>
          </cell>
        </row>
        <row r="378">
          <cell r="A378" t="str">
            <v>1500007075</v>
          </cell>
          <cell r="B378">
            <v>42191</v>
          </cell>
          <cell r="C378" t="str">
            <v>CT</v>
          </cell>
          <cell r="D378" t="str">
            <v>BERTOLUCCI  CHRIS CONST</v>
          </cell>
        </row>
        <row r="379">
          <cell r="A379" t="str">
            <v>1500007076</v>
          </cell>
          <cell r="B379">
            <v>42191</v>
          </cell>
          <cell r="C379" t="str">
            <v>CT</v>
          </cell>
          <cell r="D379" t="str">
            <v>RUDY'S AIR CONDITIONING &amp; HEAT</v>
          </cell>
        </row>
        <row r="380">
          <cell r="A380" t="str">
            <v>1500007077</v>
          </cell>
          <cell r="B380">
            <v>42195</v>
          </cell>
          <cell r="C380" t="str">
            <v>CT</v>
          </cell>
          <cell r="D380" t="str">
            <v>DUNN K D ELECTRIC</v>
          </cell>
        </row>
        <row r="381">
          <cell r="A381" t="str">
            <v>1500007078</v>
          </cell>
          <cell r="B381">
            <v>42191</v>
          </cell>
          <cell r="C381" t="str">
            <v>CT</v>
          </cell>
          <cell r="D381" t="str">
            <v>AMERICAL AWNING</v>
          </cell>
        </row>
        <row r="382">
          <cell r="A382" t="str">
            <v>1500007079</v>
          </cell>
          <cell r="B382">
            <v>42191</v>
          </cell>
          <cell r="C382" t="str">
            <v>CT</v>
          </cell>
          <cell r="D382" t="str">
            <v>RUDY'S AIR CONDITIONING &amp; HEAT</v>
          </cell>
        </row>
        <row r="383">
          <cell r="A383" t="str">
            <v>1500007080</v>
          </cell>
          <cell r="B383">
            <v>42191</v>
          </cell>
          <cell r="C383" t="str">
            <v>CT</v>
          </cell>
          <cell r="D383" t="str">
            <v>PONCHO ROOFING</v>
          </cell>
        </row>
        <row r="384">
          <cell r="A384" t="str">
            <v>1520001056</v>
          </cell>
          <cell r="B384">
            <v>42191</v>
          </cell>
          <cell r="C384" t="str">
            <v>CT</v>
          </cell>
          <cell r="D384" t="str">
            <v>AT&amp;T CALIFORNIA</v>
          </cell>
        </row>
        <row r="385">
          <cell r="A385" t="str">
            <v>1500007081</v>
          </cell>
          <cell r="B385">
            <v>42191</v>
          </cell>
          <cell r="C385" t="str">
            <v>CT</v>
          </cell>
          <cell r="D385" t="str">
            <v>HUBBELL AIR</v>
          </cell>
        </row>
        <row r="386">
          <cell r="A386" t="str">
            <v>1500007082</v>
          </cell>
          <cell r="B386">
            <v>42191</v>
          </cell>
          <cell r="C386" t="str">
            <v>CT</v>
          </cell>
          <cell r="D386" t="str">
            <v>HUBBELL AIR</v>
          </cell>
        </row>
        <row r="387">
          <cell r="A387" t="str">
            <v>1500007084</v>
          </cell>
          <cell r="B387">
            <v>42191</v>
          </cell>
          <cell r="C387" t="str">
            <v>CT</v>
          </cell>
          <cell r="D387" t="str">
            <v>S &amp; L BUILDING DESIGNS</v>
          </cell>
        </row>
        <row r="388">
          <cell r="A388" t="str">
            <v>1500007085</v>
          </cell>
          <cell r="B388">
            <v>42205</v>
          </cell>
          <cell r="C388" t="str">
            <v>CT</v>
          </cell>
          <cell r="D388" t="str">
            <v>TOWERY COMMERCIAL</v>
          </cell>
        </row>
        <row r="389">
          <cell r="A389" t="str">
            <v>1500007086</v>
          </cell>
          <cell r="B389">
            <v>42201</v>
          </cell>
          <cell r="C389" t="str">
            <v>CT</v>
          </cell>
          <cell r="D389" t="str">
            <v>TOWERY COMMERCIAL</v>
          </cell>
        </row>
        <row r="390">
          <cell r="A390" t="str">
            <v>1500007087</v>
          </cell>
          <cell r="B390">
            <v>42191</v>
          </cell>
          <cell r="C390" t="str">
            <v>CT</v>
          </cell>
          <cell r="D390" t="str">
            <v>CATES DAVID A</v>
          </cell>
        </row>
        <row r="391">
          <cell r="A391" t="str">
            <v>1500007088</v>
          </cell>
          <cell r="B391">
            <v>42201</v>
          </cell>
          <cell r="C391" t="str">
            <v>CT</v>
          </cell>
          <cell r="D391" t="str">
            <v>TOWERY COMMERCIAL</v>
          </cell>
        </row>
        <row r="392">
          <cell r="A392" t="str">
            <v>1500007090</v>
          </cell>
          <cell r="B392">
            <v>42193</v>
          </cell>
          <cell r="C392" t="str">
            <v>CT</v>
          </cell>
          <cell r="D392" t="str">
            <v>VERENGO INC</v>
          </cell>
        </row>
        <row r="393">
          <cell r="A393" t="str">
            <v>1500007091</v>
          </cell>
          <cell r="B393">
            <v>42200</v>
          </cell>
          <cell r="C393" t="str">
            <v>CT</v>
          </cell>
          <cell r="D393" t="str">
            <v>ENVER SOLAR</v>
          </cell>
        </row>
        <row r="394">
          <cell r="A394" t="str">
            <v>1500007092</v>
          </cell>
          <cell r="B394">
            <v>42200</v>
          </cell>
          <cell r="C394" t="str">
            <v>CT</v>
          </cell>
          <cell r="D394" t="str">
            <v>ENVER SOLAR</v>
          </cell>
        </row>
        <row r="395">
          <cell r="A395" t="str">
            <v>1500007093</v>
          </cell>
          <cell r="B395">
            <v>42200</v>
          </cell>
          <cell r="C395" t="str">
            <v>CT</v>
          </cell>
          <cell r="D395" t="str">
            <v>ENVER SOLAR</v>
          </cell>
        </row>
        <row r="396">
          <cell r="A396" t="str">
            <v>1500007094</v>
          </cell>
          <cell r="B396">
            <v>42200</v>
          </cell>
          <cell r="C396" t="str">
            <v>CT</v>
          </cell>
          <cell r="D396" t="str">
            <v>ENVER SOLAR</v>
          </cell>
        </row>
        <row r="397">
          <cell r="A397" t="str">
            <v>1500007095</v>
          </cell>
          <cell r="B397">
            <v>42191</v>
          </cell>
          <cell r="C397" t="str">
            <v>CT</v>
          </cell>
          <cell r="D397" t="str">
            <v>ROBERT MUNOZ CONSTRUCTION</v>
          </cell>
        </row>
        <row r="398">
          <cell r="A398" t="str">
            <v>1500007096</v>
          </cell>
          <cell r="B398">
            <v>42192</v>
          </cell>
          <cell r="C398" t="str">
            <v>CT</v>
          </cell>
          <cell r="D398" t="str">
            <v>TOWERY COMMERCIAL</v>
          </cell>
        </row>
        <row r="399">
          <cell r="A399" t="str">
            <v>1500007097</v>
          </cell>
          <cell r="B399">
            <v>42192</v>
          </cell>
          <cell r="C399" t="str">
            <v>CT</v>
          </cell>
          <cell r="D399" t="str">
            <v>TOWERY COMMERCIAL</v>
          </cell>
        </row>
        <row r="400">
          <cell r="A400" t="str">
            <v>1500007099</v>
          </cell>
          <cell r="B400">
            <v>42191</v>
          </cell>
          <cell r="C400" t="str">
            <v>CT</v>
          </cell>
          <cell r="D400" t="str">
            <v>M&amp;M CONSTRUCTION</v>
          </cell>
        </row>
        <row r="401">
          <cell r="A401" t="str">
            <v>1500007100</v>
          </cell>
          <cell r="B401">
            <v>42191</v>
          </cell>
          <cell r="C401" t="str">
            <v>CT</v>
          </cell>
          <cell r="D401" t="str">
            <v>C C BUILDERS, INC</v>
          </cell>
        </row>
        <row r="402">
          <cell r="A402" t="str">
            <v>1500007101</v>
          </cell>
          <cell r="B402">
            <v>42194</v>
          </cell>
          <cell r="C402" t="str">
            <v>CT</v>
          </cell>
          <cell r="D402" t="str">
            <v>SUNRUN INSTALLATION SERVICES</v>
          </cell>
        </row>
        <row r="403">
          <cell r="A403" t="str">
            <v>1500007102</v>
          </cell>
          <cell r="B403">
            <v>42194</v>
          </cell>
          <cell r="C403" t="str">
            <v>CT</v>
          </cell>
          <cell r="D403" t="str">
            <v>SUNRUN INSTALLATION SERVICES</v>
          </cell>
        </row>
        <row r="404">
          <cell r="A404" t="str">
            <v>1500007103</v>
          </cell>
          <cell r="B404">
            <v>42194</v>
          </cell>
          <cell r="C404" t="str">
            <v>CT</v>
          </cell>
          <cell r="D404" t="str">
            <v>LAVERNE &amp; SONS</v>
          </cell>
        </row>
        <row r="405">
          <cell r="A405" t="str">
            <v>1500007104</v>
          </cell>
          <cell r="B405">
            <v>42200</v>
          </cell>
          <cell r="C405" t="str">
            <v>CT</v>
          </cell>
          <cell r="D405" t="str">
            <v>ROBERSON BROTHERS CONSTRUCTION</v>
          </cell>
        </row>
        <row r="406">
          <cell r="A406" t="str">
            <v>1500007105</v>
          </cell>
          <cell r="B406">
            <v>42198</v>
          </cell>
          <cell r="C406" t="str">
            <v>CT</v>
          </cell>
          <cell r="D406" t="str">
            <v>BENCHMARK AIR CONDITIONING, IN</v>
          </cell>
        </row>
        <row r="407">
          <cell r="A407" t="str">
            <v>1500007106</v>
          </cell>
          <cell r="B407">
            <v>42191</v>
          </cell>
          <cell r="C407" t="str">
            <v>CT</v>
          </cell>
          <cell r="D407" t="str">
            <v>DONNA AMPARANO ROOFING</v>
          </cell>
        </row>
        <row r="408">
          <cell r="A408" t="str">
            <v>1500007107</v>
          </cell>
          <cell r="B408">
            <v>42198</v>
          </cell>
          <cell r="C408" t="str">
            <v>CT</v>
          </cell>
          <cell r="D408" t="str">
            <v>DIVINE POWER U S A</v>
          </cell>
        </row>
        <row r="409">
          <cell r="A409" t="str">
            <v>1500007108</v>
          </cell>
          <cell r="B409">
            <v>42191</v>
          </cell>
          <cell r="C409" t="str">
            <v>CT</v>
          </cell>
          <cell r="D409" t="str">
            <v>OWNER/BUILDER</v>
          </cell>
        </row>
        <row r="410">
          <cell r="A410" t="str">
            <v>1500007109</v>
          </cell>
          <cell r="B410">
            <v>42198</v>
          </cell>
          <cell r="C410" t="str">
            <v>CT</v>
          </cell>
          <cell r="D410" t="str">
            <v>DIVINE POWER U S A</v>
          </cell>
        </row>
        <row r="411">
          <cell r="A411" t="str">
            <v>1500007110</v>
          </cell>
          <cell r="B411">
            <v>42191</v>
          </cell>
          <cell r="C411" t="str">
            <v>CT</v>
          </cell>
          <cell r="D411" t="str">
            <v>BIG BUILDERS</v>
          </cell>
        </row>
        <row r="412">
          <cell r="A412" t="str">
            <v>1500007111</v>
          </cell>
          <cell r="B412">
            <v>42191</v>
          </cell>
          <cell r="C412" t="str">
            <v>CT</v>
          </cell>
          <cell r="D412" t="str">
            <v>BIG BUILDERS</v>
          </cell>
        </row>
        <row r="413">
          <cell r="A413" t="str">
            <v>1500007112</v>
          </cell>
          <cell r="B413">
            <v>42191</v>
          </cell>
          <cell r="C413" t="str">
            <v>CT</v>
          </cell>
          <cell r="D413" t="str">
            <v>OWNER/BUILDER</v>
          </cell>
        </row>
        <row r="414">
          <cell r="A414" t="str">
            <v>1500007113</v>
          </cell>
          <cell r="B414">
            <v>42191</v>
          </cell>
          <cell r="C414" t="str">
            <v>CT</v>
          </cell>
          <cell r="D414" t="str">
            <v>JARRETT ELECTRIC</v>
          </cell>
        </row>
        <row r="415">
          <cell r="A415" t="str">
            <v>1500007115</v>
          </cell>
          <cell r="B415">
            <v>42191</v>
          </cell>
          <cell r="C415" t="str">
            <v>CT</v>
          </cell>
          <cell r="D415" t="str">
            <v>ART - TISTIC POOLS</v>
          </cell>
        </row>
        <row r="416">
          <cell r="A416" t="str">
            <v>1500007116</v>
          </cell>
          <cell r="B416">
            <v>42191</v>
          </cell>
          <cell r="C416" t="str">
            <v>CT</v>
          </cell>
          <cell r="D416" t="str">
            <v>OWNER/BUILDER</v>
          </cell>
        </row>
        <row r="417">
          <cell r="A417" t="str">
            <v>1500007117</v>
          </cell>
          <cell r="B417">
            <v>42191</v>
          </cell>
          <cell r="C417" t="str">
            <v>CT</v>
          </cell>
          <cell r="D417" t="str">
            <v>JACK DUNCAN</v>
          </cell>
        </row>
        <row r="418">
          <cell r="A418" t="str">
            <v>1500007118</v>
          </cell>
          <cell r="B418">
            <v>42192</v>
          </cell>
          <cell r="C418" t="str">
            <v>CT</v>
          </cell>
          <cell r="D418" t="str">
            <v>WILSON BROTHERS ROOFING INC</v>
          </cell>
        </row>
        <row r="419">
          <cell r="A419" t="str">
            <v>1500007119</v>
          </cell>
          <cell r="B419">
            <v>42191</v>
          </cell>
          <cell r="C419" t="str">
            <v>CT</v>
          </cell>
          <cell r="D419" t="str">
            <v>AMERICAL AWNING</v>
          </cell>
        </row>
        <row r="420">
          <cell r="A420" t="str">
            <v>1500007120</v>
          </cell>
          <cell r="B420">
            <v>42191</v>
          </cell>
          <cell r="C420" t="str">
            <v>CT</v>
          </cell>
          <cell r="D420" t="str">
            <v>AMERICAL AWNING</v>
          </cell>
        </row>
        <row r="421">
          <cell r="A421" t="str">
            <v>1500007121</v>
          </cell>
          <cell r="B421">
            <v>42191</v>
          </cell>
          <cell r="C421" t="str">
            <v>CT</v>
          </cell>
          <cell r="D421" t="str">
            <v>SUPERIOR ROOFING</v>
          </cell>
        </row>
        <row r="422">
          <cell r="A422" t="str">
            <v>1500007122</v>
          </cell>
          <cell r="B422">
            <v>42191</v>
          </cell>
          <cell r="C422" t="str">
            <v>CT</v>
          </cell>
          <cell r="D422" t="str">
            <v>SUPERIOR ROOFING</v>
          </cell>
        </row>
        <row r="423">
          <cell r="A423" t="str">
            <v>1500007123</v>
          </cell>
          <cell r="B423">
            <v>42191</v>
          </cell>
          <cell r="C423" t="str">
            <v>CT</v>
          </cell>
          <cell r="D423" t="str">
            <v>SUPERIOR ROOFING</v>
          </cell>
        </row>
        <row r="424">
          <cell r="A424" t="str">
            <v>1500007124</v>
          </cell>
          <cell r="B424">
            <v>42191</v>
          </cell>
          <cell r="C424" t="str">
            <v>CT</v>
          </cell>
          <cell r="D424" t="str">
            <v>SUPERIOR ROOFING</v>
          </cell>
        </row>
        <row r="425">
          <cell r="A425" t="str">
            <v>1500007125</v>
          </cell>
          <cell r="B425">
            <v>42191</v>
          </cell>
          <cell r="C425" t="str">
            <v>CT</v>
          </cell>
          <cell r="D425" t="str">
            <v>SUPERIOR ROOFING</v>
          </cell>
        </row>
        <row r="426">
          <cell r="A426" t="str">
            <v>1500007126</v>
          </cell>
          <cell r="B426">
            <v>42191</v>
          </cell>
          <cell r="C426" t="str">
            <v>CT</v>
          </cell>
          <cell r="D426" t="str">
            <v>OWNER/BUILDER</v>
          </cell>
        </row>
        <row r="427">
          <cell r="A427" t="str">
            <v>1500007128</v>
          </cell>
          <cell r="B427">
            <v>42202</v>
          </cell>
          <cell r="C427" t="str">
            <v>CT</v>
          </cell>
          <cell r="D427" t="str">
            <v>PAVLETICH ELECTRIC, INC</v>
          </cell>
        </row>
        <row r="428">
          <cell r="A428" t="str">
            <v>1500007129</v>
          </cell>
          <cell r="B428">
            <v>42192</v>
          </cell>
          <cell r="C428" t="str">
            <v>CT</v>
          </cell>
          <cell r="D428" t="str">
            <v>FELIX ALONZO JR</v>
          </cell>
        </row>
        <row r="429">
          <cell r="A429" t="str">
            <v>1500007130</v>
          </cell>
          <cell r="B429">
            <v>42193</v>
          </cell>
          <cell r="C429" t="str">
            <v>CT</v>
          </cell>
          <cell r="D429" t="str">
            <v>ENTERPRISE ROOFING SERVICE INC</v>
          </cell>
        </row>
        <row r="430">
          <cell r="A430" t="str">
            <v>1500007131</v>
          </cell>
          <cell r="B430">
            <v>42192</v>
          </cell>
          <cell r="C430" t="str">
            <v>CT</v>
          </cell>
          <cell r="D430" t="str">
            <v>OWNER/BUILDER</v>
          </cell>
        </row>
        <row r="431">
          <cell r="A431" t="str">
            <v>1520001057</v>
          </cell>
          <cell r="B431">
            <v>42192</v>
          </cell>
          <cell r="C431" t="str">
            <v>CT</v>
          </cell>
          <cell r="D431" t="str">
            <v>CALIFORNIA WATER SERVICE</v>
          </cell>
        </row>
        <row r="432">
          <cell r="A432" t="str">
            <v>1520001058</v>
          </cell>
          <cell r="B432">
            <v>42192</v>
          </cell>
          <cell r="C432" t="str">
            <v>CT</v>
          </cell>
          <cell r="D432" t="str">
            <v>CALIFORNIA WATER SERVICE</v>
          </cell>
        </row>
        <row r="433">
          <cell r="A433" t="str">
            <v>1500007132</v>
          </cell>
          <cell r="B433">
            <v>42192</v>
          </cell>
          <cell r="C433" t="str">
            <v>CT</v>
          </cell>
          <cell r="D433" t="str">
            <v>AAA QUALITY SERVICES</v>
          </cell>
        </row>
        <row r="434">
          <cell r="A434" t="str">
            <v>1500007133</v>
          </cell>
          <cell r="B434">
            <v>42198</v>
          </cell>
          <cell r="C434" t="str">
            <v>CT</v>
          </cell>
          <cell r="D434" t="str">
            <v>VIVINT SOLAR DEVELOPER LLC</v>
          </cell>
        </row>
        <row r="435">
          <cell r="A435" t="str">
            <v>1500007134</v>
          </cell>
          <cell r="B435">
            <v>42198</v>
          </cell>
          <cell r="C435" t="str">
            <v>CT</v>
          </cell>
          <cell r="D435" t="str">
            <v>VIVINT SOLAR DEVELOPER LLC</v>
          </cell>
        </row>
        <row r="436">
          <cell r="A436" t="str">
            <v>1500007135</v>
          </cell>
          <cell r="B436">
            <v>42198</v>
          </cell>
          <cell r="C436" t="str">
            <v>CT</v>
          </cell>
          <cell r="D436" t="str">
            <v>VIVINT SOLAR DEVELOPER LLC</v>
          </cell>
        </row>
        <row r="437">
          <cell r="A437" t="str">
            <v>1500007136</v>
          </cell>
          <cell r="B437">
            <v>42198</v>
          </cell>
          <cell r="C437" t="str">
            <v>CT</v>
          </cell>
          <cell r="D437" t="str">
            <v>VIVINT SOLAR DEVELOPER LLC</v>
          </cell>
        </row>
        <row r="438">
          <cell r="A438" t="str">
            <v>1500007137</v>
          </cell>
          <cell r="B438">
            <v>42192</v>
          </cell>
          <cell r="C438" t="str">
            <v>CT</v>
          </cell>
          <cell r="D438" t="str">
            <v>WOOLF ROOFING</v>
          </cell>
        </row>
        <row r="439">
          <cell r="A439" t="str">
            <v>1500007138</v>
          </cell>
          <cell r="B439">
            <v>42192</v>
          </cell>
          <cell r="C439" t="str">
            <v>CT</v>
          </cell>
          <cell r="D439" t="str">
            <v>HANOVER HOLDINGS DBA ONE HOUR</v>
          </cell>
        </row>
        <row r="440">
          <cell r="A440" t="str">
            <v>1500007139</v>
          </cell>
          <cell r="B440">
            <v>42192</v>
          </cell>
          <cell r="C440" t="str">
            <v>CT</v>
          </cell>
          <cell r="D440" t="str">
            <v>HANOVER HOLDINGS DBA ONE HOUR</v>
          </cell>
        </row>
        <row r="441">
          <cell r="A441" t="str">
            <v>1500007140</v>
          </cell>
          <cell r="B441">
            <v>42198</v>
          </cell>
          <cell r="C441" t="str">
            <v>CT</v>
          </cell>
          <cell r="D441" t="str">
            <v>DIVINE POWER U S A</v>
          </cell>
        </row>
        <row r="442">
          <cell r="A442" t="str">
            <v>1500007141</v>
          </cell>
          <cell r="B442">
            <v>42192</v>
          </cell>
          <cell r="C442" t="str">
            <v>CT</v>
          </cell>
          <cell r="D442" t="str">
            <v>WEST COAST CONSTRUCTORS INC</v>
          </cell>
        </row>
        <row r="443">
          <cell r="A443" t="str">
            <v>1520001059</v>
          </cell>
          <cell r="B443">
            <v>42206</v>
          </cell>
          <cell r="C443" t="str">
            <v>CT</v>
          </cell>
          <cell r="D443" t="str">
            <v>EAST NILES COMMUNITY SERV DIST</v>
          </cell>
        </row>
        <row r="444">
          <cell r="A444" t="str">
            <v>1500007142</v>
          </cell>
          <cell r="B444">
            <v>42201</v>
          </cell>
          <cell r="C444" t="str">
            <v>CT</v>
          </cell>
          <cell r="D444" t="str">
            <v>VITAL SIGNS OF BAKERSFIELD</v>
          </cell>
        </row>
        <row r="445">
          <cell r="A445" t="str">
            <v>1500007143</v>
          </cell>
          <cell r="B445">
            <v>42201</v>
          </cell>
          <cell r="C445" t="str">
            <v>CT</v>
          </cell>
          <cell r="D445" t="str">
            <v>VITAL SIGNS OF BAKERSFIELD</v>
          </cell>
        </row>
        <row r="446">
          <cell r="A446" t="str">
            <v>1500007144</v>
          </cell>
          <cell r="B446">
            <v>42201</v>
          </cell>
          <cell r="C446" t="str">
            <v>CT</v>
          </cell>
          <cell r="D446" t="str">
            <v>VITAL SIGNS OF BAKERSFIELD</v>
          </cell>
        </row>
        <row r="447">
          <cell r="A447" t="str">
            <v>1500007145</v>
          </cell>
          <cell r="B447">
            <v>42192</v>
          </cell>
          <cell r="C447" t="str">
            <v>CT</v>
          </cell>
          <cell r="D447" t="str">
            <v>GUNDLACH PLUMB&amp;SHEET METAL CO</v>
          </cell>
        </row>
        <row r="448">
          <cell r="A448" t="str">
            <v>1500007146</v>
          </cell>
          <cell r="B448">
            <v>42192</v>
          </cell>
          <cell r="C448" t="str">
            <v>CT</v>
          </cell>
          <cell r="D448" t="str">
            <v>GUNDLACH PLUMB&amp;SHEET METAL CO</v>
          </cell>
        </row>
        <row r="449">
          <cell r="A449" t="str">
            <v>1500007147</v>
          </cell>
          <cell r="B449">
            <v>42192</v>
          </cell>
          <cell r="C449" t="str">
            <v>CT</v>
          </cell>
          <cell r="D449" t="str">
            <v>GUNDLACH PLUMB&amp;SHEET METAL CO</v>
          </cell>
        </row>
        <row r="450">
          <cell r="A450" t="str">
            <v>1500007148</v>
          </cell>
          <cell r="B450">
            <v>42202</v>
          </cell>
          <cell r="C450" t="str">
            <v>CT</v>
          </cell>
          <cell r="D450" t="str">
            <v>POWERHOUSE SYSTEMS, INC</v>
          </cell>
        </row>
        <row r="451">
          <cell r="A451" t="str">
            <v>1520001060</v>
          </cell>
          <cell r="B451">
            <v>42192</v>
          </cell>
          <cell r="C451" t="str">
            <v>CT</v>
          </cell>
          <cell r="D451" t="str">
            <v>AT&amp;T CALIFORNIA</v>
          </cell>
        </row>
        <row r="452">
          <cell r="A452" t="str">
            <v>1520001061</v>
          </cell>
          <cell r="B452">
            <v>42192</v>
          </cell>
          <cell r="C452" t="str">
            <v>CT</v>
          </cell>
          <cell r="D452" t="str">
            <v>AT&amp;T CALIFORNIA</v>
          </cell>
        </row>
        <row r="453">
          <cell r="A453" t="str">
            <v>1520001062</v>
          </cell>
          <cell r="B453">
            <v>42192</v>
          </cell>
          <cell r="C453" t="str">
            <v>CT</v>
          </cell>
          <cell r="D453" t="str">
            <v>AT&amp;T CALIFORNIA</v>
          </cell>
        </row>
        <row r="454">
          <cell r="A454" t="str">
            <v>1500007149</v>
          </cell>
          <cell r="B454">
            <v>42192</v>
          </cell>
          <cell r="C454" t="str">
            <v>CT</v>
          </cell>
          <cell r="D454" t="str">
            <v>JAMES AIR CONDITIONING, INC</v>
          </cell>
        </row>
        <row r="455">
          <cell r="A455" t="str">
            <v>1500007150</v>
          </cell>
          <cell r="B455">
            <v>42192</v>
          </cell>
          <cell r="C455" t="str">
            <v>CT</v>
          </cell>
          <cell r="D455" t="str">
            <v>OWNER/BUILDER</v>
          </cell>
        </row>
        <row r="456">
          <cell r="A456" t="str">
            <v>1500007151</v>
          </cell>
          <cell r="B456">
            <v>42192</v>
          </cell>
          <cell r="C456" t="str">
            <v>CT</v>
          </cell>
          <cell r="D456" t="str">
            <v>PARAMOS ELECTRICAL SERVICES</v>
          </cell>
        </row>
        <row r="457">
          <cell r="A457" t="str">
            <v>1500007152</v>
          </cell>
          <cell r="B457">
            <v>42202</v>
          </cell>
          <cell r="C457" t="str">
            <v>CT</v>
          </cell>
          <cell r="D457" t="str">
            <v>ECO FRIENDLY REMODELING</v>
          </cell>
        </row>
        <row r="458">
          <cell r="A458" t="str">
            <v>1520001063</v>
          </cell>
          <cell r="B458">
            <v>42192</v>
          </cell>
          <cell r="C458" t="str">
            <v>CT</v>
          </cell>
          <cell r="D458" t="str">
            <v>CALIFORNIA WATER SERVICE</v>
          </cell>
        </row>
        <row r="459">
          <cell r="A459" t="str">
            <v>1500007154</v>
          </cell>
          <cell r="B459">
            <v>42195</v>
          </cell>
          <cell r="C459" t="str">
            <v>CT</v>
          </cell>
          <cell r="D459" t="str">
            <v>OASIS AIR COND INC</v>
          </cell>
        </row>
        <row r="460">
          <cell r="A460" t="str">
            <v>1500007155</v>
          </cell>
          <cell r="B460">
            <v>42195</v>
          </cell>
          <cell r="C460" t="str">
            <v>CT</v>
          </cell>
          <cell r="D460" t="str">
            <v>OASIS AIR COND INC</v>
          </cell>
        </row>
        <row r="461">
          <cell r="A461" t="str">
            <v>1500007156</v>
          </cell>
          <cell r="B461">
            <v>42192</v>
          </cell>
          <cell r="C461" t="str">
            <v>CT</v>
          </cell>
          <cell r="D461" t="str">
            <v>CALIFORNIA DELTA MECH INC</v>
          </cell>
        </row>
        <row r="462">
          <cell r="A462" t="str">
            <v>1500007157</v>
          </cell>
          <cell r="B462">
            <v>42192</v>
          </cell>
          <cell r="C462" t="str">
            <v>CT</v>
          </cell>
          <cell r="D462" t="str">
            <v>CALIFORNIA DELTA MECH INC</v>
          </cell>
        </row>
        <row r="463">
          <cell r="A463" t="str">
            <v>1500007158</v>
          </cell>
          <cell r="B463">
            <v>42192</v>
          </cell>
          <cell r="C463" t="str">
            <v>CT</v>
          </cell>
          <cell r="D463" t="str">
            <v>CALIFORNIA DELTA MECH INC</v>
          </cell>
        </row>
        <row r="464">
          <cell r="A464" t="str">
            <v>1500007159</v>
          </cell>
          <cell r="B464">
            <v>42192</v>
          </cell>
          <cell r="C464" t="str">
            <v>CT</v>
          </cell>
          <cell r="D464" t="str">
            <v>GOLDEN EMPIRE CONSTRUCTION CO</v>
          </cell>
        </row>
        <row r="465">
          <cell r="A465" t="str">
            <v>1500007160</v>
          </cell>
          <cell r="B465">
            <v>42194</v>
          </cell>
          <cell r="C465" t="str">
            <v>CT</v>
          </cell>
          <cell r="D465" t="str">
            <v>LAVERNE &amp; SONS</v>
          </cell>
        </row>
        <row r="466">
          <cell r="A466" t="str">
            <v>1500007162</v>
          </cell>
          <cell r="B466">
            <v>42195</v>
          </cell>
          <cell r="C466" t="str">
            <v>CT</v>
          </cell>
          <cell r="D466" t="str">
            <v>OASIS AIR COND INC</v>
          </cell>
        </row>
        <row r="467">
          <cell r="A467" t="str">
            <v>1500007163</v>
          </cell>
          <cell r="B467">
            <v>42198</v>
          </cell>
          <cell r="C467" t="str">
            <v>CT</v>
          </cell>
          <cell r="D467" t="str">
            <v>BENCHMARK AIR CONDITIONING, IN</v>
          </cell>
        </row>
        <row r="468">
          <cell r="A468" t="str">
            <v>1500007164</v>
          </cell>
          <cell r="B468">
            <v>42200</v>
          </cell>
          <cell r="C468" t="str">
            <v>CT</v>
          </cell>
          <cell r="D468" t="str">
            <v>JABRACO</v>
          </cell>
        </row>
        <row r="469">
          <cell r="A469" t="str">
            <v>1500007165</v>
          </cell>
          <cell r="B469">
            <v>42194</v>
          </cell>
          <cell r="C469" t="str">
            <v>CT</v>
          </cell>
          <cell r="D469" t="str">
            <v>S&amp;S HOMES</v>
          </cell>
        </row>
        <row r="470">
          <cell r="A470" t="str">
            <v>1500007166</v>
          </cell>
          <cell r="B470">
            <v>42194</v>
          </cell>
          <cell r="C470" t="str">
            <v>CT</v>
          </cell>
          <cell r="D470" t="str">
            <v>S &amp; S HOMES</v>
          </cell>
        </row>
        <row r="471">
          <cell r="A471" t="str">
            <v>1500007167</v>
          </cell>
          <cell r="B471">
            <v>42193</v>
          </cell>
          <cell r="C471" t="str">
            <v>CT</v>
          </cell>
          <cell r="D471" t="str">
            <v>KEN'S ROOFING</v>
          </cell>
        </row>
        <row r="472">
          <cell r="A472" t="str">
            <v>1500007168</v>
          </cell>
          <cell r="B472">
            <v>42194</v>
          </cell>
          <cell r="C472" t="str">
            <v>CT</v>
          </cell>
          <cell r="D472" t="str">
            <v>S &amp; S HOMES</v>
          </cell>
        </row>
        <row r="473">
          <cell r="A473" t="str">
            <v>1500007169</v>
          </cell>
          <cell r="B473">
            <v>42194</v>
          </cell>
          <cell r="C473" t="str">
            <v>CT</v>
          </cell>
          <cell r="D473" t="str">
            <v>S &amp; S HOMES</v>
          </cell>
        </row>
        <row r="474">
          <cell r="A474" t="str">
            <v>1500007170</v>
          </cell>
          <cell r="B474">
            <v>42194</v>
          </cell>
          <cell r="C474" t="str">
            <v>CT</v>
          </cell>
          <cell r="D474" t="str">
            <v>S &amp; S HOMES</v>
          </cell>
        </row>
        <row r="475">
          <cell r="A475" t="str">
            <v>1520001064</v>
          </cell>
          <cell r="B475">
            <v>42193</v>
          </cell>
          <cell r="C475" t="str">
            <v>CT</v>
          </cell>
          <cell r="D475" t="str">
            <v>AT&amp;T CALIFORNIA</v>
          </cell>
        </row>
        <row r="476">
          <cell r="A476" t="str">
            <v>1520001065</v>
          </cell>
          <cell r="B476">
            <v>42193</v>
          </cell>
          <cell r="C476" t="str">
            <v>CT</v>
          </cell>
          <cell r="D476" t="str">
            <v>GREENFIELD CO WA TER DIST</v>
          </cell>
        </row>
        <row r="477">
          <cell r="A477" t="str">
            <v>1500007171</v>
          </cell>
          <cell r="B477">
            <v>42193</v>
          </cell>
          <cell r="C477" t="str">
            <v>CT</v>
          </cell>
          <cell r="D477" t="str">
            <v>MY ELECTRIC CO.</v>
          </cell>
        </row>
        <row r="478">
          <cell r="A478" t="str">
            <v>1500007172</v>
          </cell>
          <cell r="B478">
            <v>42195</v>
          </cell>
          <cell r="C478" t="str">
            <v>CT</v>
          </cell>
          <cell r="D478" t="str">
            <v>JEREMY WILLER CONSTRUCTION</v>
          </cell>
        </row>
        <row r="479">
          <cell r="A479" t="str">
            <v>1520001066</v>
          </cell>
          <cell r="B479">
            <v>42193</v>
          </cell>
          <cell r="C479" t="str">
            <v>CT</v>
          </cell>
          <cell r="D479" t="str">
            <v>PACIFIC GAS &amp; ELECTRIC</v>
          </cell>
        </row>
        <row r="480">
          <cell r="A480" t="str">
            <v>1520001067</v>
          </cell>
          <cell r="B480">
            <v>42193</v>
          </cell>
          <cell r="C480" t="str">
            <v>CT</v>
          </cell>
          <cell r="D480" t="str">
            <v>PACIFIC GAS &amp; ELECTRIC</v>
          </cell>
        </row>
        <row r="481">
          <cell r="A481" t="str">
            <v>1520001068</v>
          </cell>
          <cell r="B481">
            <v>42193</v>
          </cell>
          <cell r="C481" t="str">
            <v>CT</v>
          </cell>
          <cell r="D481" t="str">
            <v>CALIFORNIA WATER SERVICE</v>
          </cell>
        </row>
        <row r="482">
          <cell r="A482" t="str">
            <v>1520001069</v>
          </cell>
          <cell r="B482">
            <v>42193</v>
          </cell>
          <cell r="C482" t="str">
            <v>CT</v>
          </cell>
          <cell r="D482" t="str">
            <v>CALIFORNIA WATER SERVICE</v>
          </cell>
        </row>
        <row r="483">
          <cell r="A483" t="str">
            <v>1520001070</v>
          </cell>
          <cell r="B483">
            <v>42193</v>
          </cell>
          <cell r="C483" t="str">
            <v>CT</v>
          </cell>
          <cell r="D483" t="str">
            <v>CALIFORNIA WATER SERVICE</v>
          </cell>
        </row>
        <row r="484">
          <cell r="A484" t="str">
            <v>1520001071</v>
          </cell>
          <cell r="B484">
            <v>42193</v>
          </cell>
          <cell r="C484" t="str">
            <v>CT</v>
          </cell>
          <cell r="D484" t="str">
            <v>CALIFORNIA WATER SERVICE</v>
          </cell>
        </row>
        <row r="485">
          <cell r="A485" t="str">
            <v>1520001072</v>
          </cell>
          <cell r="B485">
            <v>42193</v>
          </cell>
          <cell r="C485" t="str">
            <v>CT</v>
          </cell>
          <cell r="D485" t="str">
            <v>CALIFORNIA WATER SERVICE</v>
          </cell>
        </row>
        <row r="486">
          <cell r="A486" t="str">
            <v>1520001073</v>
          </cell>
          <cell r="B486">
            <v>42193</v>
          </cell>
          <cell r="C486" t="str">
            <v>CT</v>
          </cell>
          <cell r="D486" t="str">
            <v>CALIFORNIA WATER SERVICE</v>
          </cell>
        </row>
        <row r="487">
          <cell r="A487" t="str">
            <v>1520001074</v>
          </cell>
          <cell r="B487">
            <v>42193</v>
          </cell>
          <cell r="C487" t="str">
            <v>CT</v>
          </cell>
          <cell r="D487" t="str">
            <v>CALIFORNIA WATER SERVICE</v>
          </cell>
        </row>
        <row r="488">
          <cell r="A488" t="str">
            <v>1520001075</v>
          </cell>
          <cell r="B488">
            <v>42193</v>
          </cell>
          <cell r="C488" t="str">
            <v>CT</v>
          </cell>
          <cell r="D488" t="str">
            <v>CALIFORNIA WATER SERVICE</v>
          </cell>
        </row>
        <row r="489">
          <cell r="A489" t="str">
            <v>1520001076</v>
          </cell>
          <cell r="B489">
            <v>42193</v>
          </cell>
          <cell r="C489" t="str">
            <v>CT</v>
          </cell>
          <cell r="D489" t="str">
            <v>CALIFORNIA WATER SERVICE</v>
          </cell>
        </row>
        <row r="490">
          <cell r="A490" t="str">
            <v>1520001077</v>
          </cell>
          <cell r="B490">
            <v>42193</v>
          </cell>
          <cell r="C490" t="str">
            <v>CT</v>
          </cell>
          <cell r="D490" t="str">
            <v>CALIFORNIA WATER SERVICE</v>
          </cell>
        </row>
        <row r="491">
          <cell r="A491" t="str">
            <v>1500007173</v>
          </cell>
          <cell r="B491">
            <v>42198</v>
          </cell>
          <cell r="C491" t="str">
            <v>CT</v>
          </cell>
          <cell r="D491" t="str">
            <v>DIVINE POWER U S A</v>
          </cell>
        </row>
        <row r="492">
          <cell r="A492" t="str">
            <v>1500007174</v>
          </cell>
          <cell r="B492">
            <v>42198</v>
          </cell>
          <cell r="C492" t="str">
            <v>CT</v>
          </cell>
          <cell r="D492" t="str">
            <v>DIVINE POWER U S A</v>
          </cell>
        </row>
        <row r="493">
          <cell r="A493" t="str">
            <v>1500007175</v>
          </cell>
          <cell r="B493">
            <v>42194</v>
          </cell>
          <cell r="C493" t="str">
            <v>CT</v>
          </cell>
          <cell r="D493" t="str">
            <v>SOLARCITY CORP</v>
          </cell>
        </row>
        <row r="494">
          <cell r="A494" t="str">
            <v>1500007176</v>
          </cell>
          <cell r="B494">
            <v>42194</v>
          </cell>
          <cell r="C494" t="str">
            <v>CT</v>
          </cell>
          <cell r="D494" t="str">
            <v>SOLARCITY CORP</v>
          </cell>
        </row>
        <row r="495">
          <cell r="A495" t="str">
            <v>1500007177</v>
          </cell>
          <cell r="B495">
            <v>42207</v>
          </cell>
          <cell r="C495" t="str">
            <v>CT</v>
          </cell>
          <cell r="D495" t="str">
            <v>DIVINE POWER U S A</v>
          </cell>
        </row>
        <row r="496">
          <cell r="A496" t="str">
            <v>1500007178</v>
          </cell>
          <cell r="B496">
            <v>42193</v>
          </cell>
          <cell r="C496" t="str">
            <v>CT</v>
          </cell>
          <cell r="D496" t="str">
            <v>OWNER/BUILDER</v>
          </cell>
        </row>
        <row r="497">
          <cell r="A497" t="str">
            <v>1500007179</v>
          </cell>
          <cell r="B497">
            <v>42194</v>
          </cell>
          <cell r="C497" t="str">
            <v>CT</v>
          </cell>
          <cell r="D497" t="str">
            <v>ECONO AIR INC</v>
          </cell>
        </row>
        <row r="498">
          <cell r="A498" t="str">
            <v>1500007180</v>
          </cell>
          <cell r="B498">
            <v>42201</v>
          </cell>
          <cell r="C498" t="str">
            <v>CT</v>
          </cell>
          <cell r="D498" t="str">
            <v>SOLARCITY CORP</v>
          </cell>
        </row>
        <row r="499">
          <cell r="A499" t="str">
            <v>1500007181</v>
          </cell>
          <cell r="B499">
            <v>42193</v>
          </cell>
          <cell r="C499" t="str">
            <v>CT</v>
          </cell>
          <cell r="D499" t="str">
            <v>LENNAR HOMES OF CALIFORNIA</v>
          </cell>
        </row>
        <row r="500">
          <cell r="A500" t="str">
            <v>1500007182</v>
          </cell>
          <cell r="B500">
            <v>42201</v>
          </cell>
          <cell r="C500" t="str">
            <v>CT</v>
          </cell>
          <cell r="D500" t="str">
            <v>SOLARCITY CORP</v>
          </cell>
        </row>
        <row r="501">
          <cell r="A501" t="str">
            <v>1500007183</v>
          </cell>
          <cell r="B501">
            <v>42201</v>
          </cell>
          <cell r="C501" t="str">
            <v>CT</v>
          </cell>
          <cell r="D501" t="str">
            <v>SOLARCITY CORP</v>
          </cell>
        </row>
        <row r="502">
          <cell r="A502" t="str">
            <v>1500007184</v>
          </cell>
          <cell r="B502">
            <v>42201</v>
          </cell>
          <cell r="C502" t="str">
            <v>CT</v>
          </cell>
          <cell r="D502" t="str">
            <v>SOLARCITY CORP</v>
          </cell>
        </row>
        <row r="503">
          <cell r="A503" t="str">
            <v>1500007185</v>
          </cell>
          <cell r="B503">
            <v>42201</v>
          </cell>
          <cell r="C503" t="str">
            <v>CT</v>
          </cell>
          <cell r="D503" t="str">
            <v>SOLARCITY CORP</v>
          </cell>
        </row>
        <row r="504">
          <cell r="A504" t="str">
            <v>1500007186</v>
          </cell>
          <cell r="B504">
            <v>42198</v>
          </cell>
          <cell r="C504" t="str">
            <v>CT</v>
          </cell>
          <cell r="D504" t="str">
            <v>SOLARCITY CORP</v>
          </cell>
        </row>
        <row r="505">
          <cell r="A505" t="str">
            <v>1500007187</v>
          </cell>
          <cell r="B505">
            <v>42213</v>
          </cell>
          <cell r="C505" t="str">
            <v>CT</v>
          </cell>
          <cell r="D505" t="str">
            <v>SOLARCITY CORP</v>
          </cell>
        </row>
        <row r="506">
          <cell r="A506" t="str">
            <v>1500007188</v>
          </cell>
          <cell r="B506">
            <v>42198</v>
          </cell>
          <cell r="C506" t="str">
            <v>CT</v>
          </cell>
          <cell r="D506" t="str">
            <v>SOLARCITY CORP</v>
          </cell>
        </row>
        <row r="507">
          <cell r="A507" t="str">
            <v>1500007189</v>
          </cell>
          <cell r="B507">
            <v>42214</v>
          </cell>
          <cell r="C507" t="str">
            <v>CT</v>
          </cell>
          <cell r="D507" t="str">
            <v>BALFANZ JOHN HOMES</v>
          </cell>
        </row>
        <row r="508">
          <cell r="A508" t="str">
            <v>1500007190</v>
          </cell>
          <cell r="B508">
            <v>42214</v>
          </cell>
          <cell r="C508" t="str">
            <v>CT</v>
          </cell>
          <cell r="D508" t="str">
            <v>BALFANZ JOHN HOMES</v>
          </cell>
        </row>
        <row r="509">
          <cell r="A509" t="str">
            <v>1500007193</v>
          </cell>
          <cell r="B509">
            <v>42201</v>
          </cell>
          <cell r="C509" t="str">
            <v>CT</v>
          </cell>
          <cell r="D509" t="str">
            <v>SOLARCITY CORP</v>
          </cell>
        </row>
        <row r="510">
          <cell r="A510" t="str">
            <v>1500007194</v>
          </cell>
          <cell r="B510">
            <v>42200</v>
          </cell>
          <cell r="C510" t="str">
            <v>CT</v>
          </cell>
          <cell r="D510" t="str">
            <v>BALFANZ JOHN HOMES</v>
          </cell>
        </row>
        <row r="511">
          <cell r="A511" t="str">
            <v>1500007195</v>
          </cell>
          <cell r="B511">
            <v>42201</v>
          </cell>
          <cell r="C511" t="str">
            <v>CT</v>
          </cell>
          <cell r="D511" t="str">
            <v>SOLARCITY CORP</v>
          </cell>
        </row>
        <row r="512">
          <cell r="A512" t="str">
            <v>1500007196</v>
          </cell>
          <cell r="B512">
            <v>42201</v>
          </cell>
          <cell r="C512" t="str">
            <v>CT</v>
          </cell>
          <cell r="D512" t="str">
            <v>SOLARCITY CORP</v>
          </cell>
        </row>
        <row r="513">
          <cell r="A513" t="str">
            <v>1500007197</v>
          </cell>
          <cell r="B513">
            <v>42201</v>
          </cell>
          <cell r="C513" t="str">
            <v>CT</v>
          </cell>
          <cell r="D513" t="str">
            <v>SOLARCITY CORP</v>
          </cell>
        </row>
        <row r="514">
          <cell r="A514" t="str">
            <v>1500007198</v>
          </cell>
          <cell r="B514">
            <v>42201</v>
          </cell>
          <cell r="C514" t="str">
            <v>CT</v>
          </cell>
          <cell r="D514" t="str">
            <v>SOLARCITY CORP</v>
          </cell>
        </row>
        <row r="515">
          <cell r="A515" t="str">
            <v>1500007199</v>
          </cell>
          <cell r="B515">
            <v>42201</v>
          </cell>
          <cell r="C515" t="str">
            <v>CT</v>
          </cell>
          <cell r="D515" t="str">
            <v>SOLARCITY CORP</v>
          </cell>
        </row>
        <row r="516">
          <cell r="A516" t="str">
            <v>1500007200</v>
          </cell>
          <cell r="B516">
            <v>42201</v>
          </cell>
          <cell r="C516" t="str">
            <v>CT</v>
          </cell>
          <cell r="D516" t="str">
            <v>SOLARCITY CORP</v>
          </cell>
        </row>
        <row r="517">
          <cell r="A517" t="str">
            <v>1500007201</v>
          </cell>
          <cell r="B517">
            <v>42201</v>
          </cell>
          <cell r="C517" t="str">
            <v>CT</v>
          </cell>
          <cell r="D517" t="str">
            <v>SOLARCITY CORP</v>
          </cell>
        </row>
        <row r="518">
          <cell r="A518" t="str">
            <v>1500007202</v>
          </cell>
          <cell r="B518">
            <v>42201</v>
          </cell>
          <cell r="C518" t="str">
            <v>CT</v>
          </cell>
          <cell r="D518" t="str">
            <v>SOLARCITY CORP</v>
          </cell>
        </row>
        <row r="519">
          <cell r="A519" t="str">
            <v>1500007203</v>
          </cell>
          <cell r="B519">
            <v>42201</v>
          </cell>
          <cell r="C519" t="str">
            <v>CT</v>
          </cell>
          <cell r="D519" t="str">
            <v>SOLARCITY CORP</v>
          </cell>
        </row>
        <row r="520">
          <cell r="A520" t="str">
            <v>1500007204</v>
          </cell>
          <cell r="B520">
            <v>42201</v>
          </cell>
          <cell r="C520" t="str">
            <v>CT</v>
          </cell>
          <cell r="D520" t="str">
            <v>SOLARCITY CORP</v>
          </cell>
        </row>
        <row r="521">
          <cell r="A521" t="str">
            <v>1500007205</v>
          </cell>
          <cell r="B521">
            <v>42201</v>
          </cell>
          <cell r="C521" t="str">
            <v>CT</v>
          </cell>
          <cell r="D521" t="str">
            <v>SOLARCITY CORP</v>
          </cell>
        </row>
        <row r="522">
          <cell r="A522" t="str">
            <v>1500007206</v>
          </cell>
          <cell r="B522">
            <v>42201</v>
          </cell>
          <cell r="C522" t="str">
            <v>CT</v>
          </cell>
          <cell r="D522" t="str">
            <v>SOLARCITY CORP</v>
          </cell>
        </row>
        <row r="523">
          <cell r="A523" t="str">
            <v>1500007207</v>
          </cell>
          <cell r="B523">
            <v>42201</v>
          </cell>
          <cell r="C523" t="str">
            <v>CT</v>
          </cell>
          <cell r="D523" t="str">
            <v>SOLARCITY CORP</v>
          </cell>
        </row>
        <row r="524">
          <cell r="A524" t="str">
            <v>1500007208</v>
          </cell>
          <cell r="B524">
            <v>42201</v>
          </cell>
          <cell r="C524" t="str">
            <v>CT</v>
          </cell>
          <cell r="D524" t="str">
            <v>SOLARCITY CORP</v>
          </cell>
        </row>
        <row r="525">
          <cell r="A525" t="str">
            <v>1500007209</v>
          </cell>
          <cell r="B525">
            <v>42201</v>
          </cell>
          <cell r="C525" t="str">
            <v>CT</v>
          </cell>
          <cell r="D525" t="str">
            <v>SOLARCITY CORP</v>
          </cell>
        </row>
        <row r="526">
          <cell r="A526" t="str">
            <v>1500007210</v>
          </cell>
          <cell r="B526">
            <v>42201</v>
          </cell>
          <cell r="C526" t="str">
            <v>CT</v>
          </cell>
          <cell r="D526" t="str">
            <v>SOLARCITY CORP</v>
          </cell>
        </row>
        <row r="527">
          <cell r="A527" t="str">
            <v>1500007211</v>
          </cell>
          <cell r="B527">
            <v>42201</v>
          </cell>
          <cell r="C527" t="str">
            <v>CT</v>
          </cell>
          <cell r="D527" t="str">
            <v>SOLARCITY CORP</v>
          </cell>
        </row>
        <row r="528">
          <cell r="A528" t="str">
            <v>1500007212</v>
          </cell>
          <cell r="B528">
            <v>42193</v>
          </cell>
          <cell r="C528" t="str">
            <v>CT</v>
          </cell>
          <cell r="D528" t="str">
            <v>ALPHA OMEGA DISCOUNT PLUMBING</v>
          </cell>
        </row>
        <row r="529">
          <cell r="A529" t="str">
            <v>1500007213</v>
          </cell>
          <cell r="B529">
            <v>42195</v>
          </cell>
          <cell r="C529" t="str">
            <v>CT</v>
          </cell>
          <cell r="D529" t="str">
            <v>JIM D WHITTINGTON</v>
          </cell>
        </row>
        <row r="530">
          <cell r="A530" t="str">
            <v>1520001078</v>
          </cell>
          <cell r="B530">
            <v>42193</v>
          </cell>
          <cell r="C530" t="str">
            <v>CT</v>
          </cell>
          <cell r="D530" t="str">
            <v>AT&amp;T CALIFORNIA</v>
          </cell>
        </row>
        <row r="531">
          <cell r="A531" t="str">
            <v>1500007214</v>
          </cell>
          <cell r="B531">
            <v>42193</v>
          </cell>
          <cell r="C531" t="str">
            <v>CT</v>
          </cell>
          <cell r="D531" t="str">
            <v>CASCADE POOLS &amp; SPAS</v>
          </cell>
        </row>
        <row r="532">
          <cell r="A532" t="str">
            <v>1500007217</v>
          </cell>
          <cell r="B532">
            <v>42193</v>
          </cell>
          <cell r="C532" t="str">
            <v>CT</v>
          </cell>
          <cell r="D532" t="str">
            <v>OWNER/BUILDER</v>
          </cell>
        </row>
        <row r="533">
          <cell r="A533" t="str">
            <v>1500007218</v>
          </cell>
          <cell r="B533">
            <v>42193</v>
          </cell>
          <cell r="C533" t="str">
            <v>CT</v>
          </cell>
          <cell r="D533" t="str">
            <v>OWNER/BUILDER</v>
          </cell>
        </row>
        <row r="534">
          <cell r="A534" t="str">
            <v>1500007219</v>
          </cell>
          <cell r="B534">
            <v>42193</v>
          </cell>
          <cell r="C534" t="str">
            <v>CT</v>
          </cell>
          <cell r="D534" t="str">
            <v>KNIGHT'S PUMPING &amp; PORTABLE SE</v>
          </cell>
        </row>
        <row r="535">
          <cell r="A535" t="str">
            <v>1500007220</v>
          </cell>
          <cell r="B535">
            <v>42193</v>
          </cell>
          <cell r="C535" t="str">
            <v>CT</v>
          </cell>
          <cell r="D535" t="str">
            <v>ALLIED GENERAL CONTRACTORS</v>
          </cell>
        </row>
        <row r="536">
          <cell r="A536" t="str">
            <v>1500007221</v>
          </cell>
          <cell r="B536">
            <v>42195</v>
          </cell>
          <cell r="C536" t="str">
            <v>CT</v>
          </cell>
          <cell r="D536" t="str">
            <v>TENANT IMPROVEMENT SPECIALTIES</v>
          </cell>
        </row>
        <row r="537">
          <cell r="A537" t="str">
            <v>1500007222</v>
          </cell>
          <cell r="B537">
            <v>42193</v>
          </cell>
          <cell r="C537" t="str">
            <v>CT</v>
          </cell>
          <cell r="D537" t="str">
            <v>OWNER/BUILDER</v>
          </cell>
        </row>
        <row r="538">
          <cell r="A538" t="str">
            <v>1500007223</v>
          </cell>
          <cell r="B538">
            <v>42193</v>
          </cell>
          <cell r="C538" t="str">
            <v>CT</v>
          </cell>
          <cell r="D538" t="str">
            <v>SEARS HOME IMPROVEMENT PRODUCT</v>
          </cell>
        </row>
        <row r="539">
          <cell r="A539" t="str">
            <v>1500007225</v>
          </cell>
          <cell r="B539">
            <v>42193</v>
          </cell>
          <cell r="C539" t="str">
            <v>CT</v>
          </cell>
          <cell r="D539" t="str">
            <v>M J MECHANICAL</v>
          </cell>
        </row>
        <row r="540">
          <cell r="A540" t="str">
            <v>1500007226</v>
          </cell>
          <cell r="B540">
            <v>42216</v>
          </cell>
          <cell r="C540" t="str">
            <v>CT</v>
          </cell>
          <cell r="D540" t="str">
            <v>SIGN SOLUTIONS OF CALIFORNIA</v>
          </cell>
        </row>
        <row r="541">
          <cell r="A541" t="str">
            <v>1500007227</v>
          </cell>
          <cell r="B541">
            <v>42199</v>
          </cell>
          <cell r="C541" t="str">
            <v>CT</v>
          </cell>
          <cell r="D541" t="str">
            <v>GIBBONS &amp; WHEELAN INC</v>
          </cell>
        </row>
        <row r="542">
          <cell r="A542" t="str">
            <v>1500007228</v>
          </cell>
          <cell r="B542">
            <v>42199</v>
          </cell>
          <cell r="C542" t="str">
            <v>CT</v>
          </cell>
          <cell r="D542" t="str">
            <v>SIGN SOLUTIONS OF CALIFORNIA</v>
          </cell>
        </row>
        <row r="543">
          <cell r="A543" t="str">
            <v>1500007229</v>
          </cell>
          <cell r="B543">
            <v>42206</v>
          </cell>
          <cell r="C543" t="str">
            <v>CT</v>
          </cell>
          <cell r="D543" t="str">
            <v>EBER SAENZ</v>
          </cell>
        </row>
        <row r="544">
          <cell r="A544" t="str">
            <v>1500007231</v>
          </cell>
          <cell r="B544">
            <v>42193</v>
          </cell>
          <cell r="C544" t="str">
            <v>CT</v>
          </cell>
          <cell r="D544" t="str">
            <v>LIFETIME EXTERIORS</v>
          </cell>
        </row>
        <row r="545">
          <cell r="A545" t="str">
            <v>1520001079</v>
          </cell>
          <cell r="B545">
            <v>42194</v>
          </cell>
          <cell r="C545" t="str">
            <v>CT</v>
          </cell>
          <cell r="D545" t="str">
            <v>TW TELECOM, INC</v>
          </cell>
        </row>
        <row r="546">
          <cell r="A546" t="str">
            <v>1500007232</v>
          </cell>
          <cell r="B546">
            <v>42200</v>
          </cell>
          <cell r="C546" t="str">
            <v>CT</v>
          </cell>
          <cell r="D546" t="str">
            <v>LAVERNE &amp; SONS</v>
          </cell>
        </row>
        <row r="547">
          <cell r="A547" t="str">
            <v>1500007233</v>
          </cell>
          <cell r="B547">
            <v>42199</v>
          </cell>
          <cell r="C547" t="str">
            <v>CT</v>
          </cell>
          <cell r="D547" t="str">
            <v>VIVINT SOLAR DEVELOPER LLC</v>
          </cell>
        </row>
        <row r="548">
          <cell r="A548" t="str">
            <v>1500007234</v>
          </cell>
          <cell r="B548">
            <v>42199</v>
          </cell>
          <cell r="C548" t="str">
            <v>CT</v>
          </cell>
          <cell r="D548" t="str">
            <v>VIVINT SOLAR DEVELOPER LLC</v>
          </cell>
        </row>
        <row r="549">
          <cell r="A549" t="str">
            <v>1500007235</v>
          </cell>
          <cell r="B549">
            <v>42195</v>
          </cell>
          <cell r="C549" t="str">
            <v>CT</v>
          </cell>
          <cell r="D549" t="str">
            <v>OASIS AIR COND INC</v>
          </cell>
        </row>
        <row r="550">
          <cell r="A550" t="str">
            <v>1500007236</v>
          </cell>
          <cell r="B550">
            <v>42194</v>
          </cell>
          <cell r="C550" t="str">
            <v>CT</v>
          </cell>
          <cell r="D550" t="str">
            <v>BRAVO HEATING &amp; AIR</v>
          </cell>
        </row>
        <row r="551">
          <cell r="A551" t="str">
            <v>1500007237</v>
          </cell>
          <cell r="B551">
            <v>42199</v>
          </cell>
          <cell r="C551" t="str">
            <v>CT</v>
          </cell>
          <cell r="D551" t="str">
            <v>VIVINT SOLAR DEVELOPER LLC</v>
          </cell>
        </row>
        <row r="552">
          <cell r="A552" t="str">
            <v>1500007238</v>
          </cell>
          <cell r="B552">
            <v>42199</v>
          </cell>
          <cell r="C552" t="str">
            <v>CT</v>
          </cell>
          <cell r="D552" t="str">
            <v>VIVINT SOLAR DEVELOPER LLC</v>
          </cell>
        </row>
        <row r="553">
          <cell r="A553" t="str">
            <v>1500007239</v>
          </cell>
          <cell r="B553">
            <v>42199</v>
          </cell>
          <cell r="C553" t="str">
            <v>CT</v>
          </cell>
          <cell r="D553" t="str">
            <v>VIVINT SOLAR DEVELOPER LLC</v>
          </cell>
        </row>
        <row r="554">
          <cell r="A554" t="str">
            <v>1500007240</v>
          </cell>
          <cell r="B554">
            <v>42199</v>
          </cell>
          <cell r="C554" t="str">
            <v>CT</v>
          </cell>
          <cell r="D554" t="str">
            <v>VIVINT SOLAR DEVELOPER LLC</v>
          </cell>
        </row>
        <row r="555">
          <cell r="A555" t="str">
            <v>1500007241</v>
          </cell>
          <cell r="B555">
            <v>42200</v>
          </cell>
          <cell r="C555" t="str">
            <v>CT</v>
          </cell>
          <cell r="D555" t="str">
            <v>VIVINT SOLAR DEVELOPER LLC</v>
          </cell>
        </row>
        <row r="556">
          <cell r="A556" t="str">
            <v>1500007242</v>
          </cell>
          <cell r="B556">
            <v>42194</v>
          </cell>
          <cell r="C556" t="str">
            <v>CT</v>
          </cell>
          <cell r="D556" t="str">
            <v>DYNASTY POOLS AND SPAS</v>
          </cell>
        </row>
        <row r="557">
          <cell r="A557" t="str">
            <v>1500007243</v>
          </cell>
          <cell r="B557">
            <v>42194</v>
          </cell>
          <cell r="C557" t="str">
            <v>CT</v>
          </cell>
          <cell r="D557" t="str">
            <v>KERN COUNTY ROOFING</v>
          </cell>
        </row>
        <row r="558">
          <cell r="A558" t="str">
            <v>1500007244</v>
          </cell>
          <cell r="B558">
            <v>42199</v>
          </cell>
          <cell r="C558" t="str">
            <v>CT</v>
          </cell>
          <cell r="D558" t="str">
            <v>SUNTIME ENERGY</v>
          </cell>
        </row>
        <row r="559">
          <cell r="A559" t="str">
            <v>1500007246</v>
          </cell>
          <cell r="B559">
            <v>42194</v>
          </cell>
          <cell r="C559" t="str">
            <v>CT</v>
          </cell>
          <cell r="D559" t="str">
            <v>PAYLESS PLUMBING &amp; ROOTER SPEC</v>
          </cell>
        </row>
        <row r="560">
          <cell r="A560" t="str">
            <v>1500007247</v>
          </cell>
          <cell r="B560">
            <v>42198</v>
          </cell>
          <cell r="C560" t="str">
            <v>CT</v>
          </cell>
          <cell r="D560" t="str">
            <v>M D ATKINSON</v>
          </cell>
        </row>
        <row r="561">
          <cell r="A561" t="str">
            <v>1500007248</v>
          </cell>
          <cell r="B561">
            <v>42194</v>
          </cell>
          <cell r="C561" t="str">
            <v>CT</v>
          </cell>
          <cell r="D561" t="str">
            <v>CALIFORNIA DELTA MECH INC</v>
          </cell>
        </row>
        <row r="562">
          <cell r="A562" t="str">
            <v>1500007249</v>
          </cell>
          <cell r="B562">
            <v>42194</v>
          </cell>
          <cell r="C562" t="str">
            <v>CT</v>
          </cell>
          <cell r="D562" t="str">
            <v>CALIFORNIA DELTA MECH INC</v>
          </cell>
        </row>
        <row r="563">
          <cell r="A563" t="str">
            <v>1500007250</v>
          </cell>
          <cell r="B563">
            <v>42194</v>
          </cell>
          <cell r="C563" t="str">
            <v>CT</v>
          </cell>
          <cell r="D563" t="str">
            <v>CALIFORNIA DELTA MECH INC</v>
          </cell>
        </row>
        <row r="564">
          <cell r="A564" t="str">
            <v>1500007251</v>
          </cell>
          <cell r="B564">
            <v>42194</v>
          </cell>
          <cell r="C564" t="str">
            <v>CT</v>
          </cell>
          <cell r="D564" t="str">
            <v>CALIFORNIA DELTA MECH INC</v>
          </cell>
        </row>
        <row r="565">
          <cell r="A565" t="str">
            <v>1500007252</v>
          </cell>
          <cell r="B565">
            <v>42201</v>
          </cell>
          <cell r="C565" t="str">
            <v>CT</v>
          </cell>
          <cell r="D565" t="str">
            <v>SOLARCITY CORP</v>
          </cell>
        </row>
        <row r="566">
          <cell r="A566" t="str">
            <v>1500007253</v>
          </cell>
          <cell r="B566">
            <v>42194</v>
          </cell>
          <cell r="C566" t="str">
            <v>CT</v>
          </cell>
          <cell r="D566" t="str">
            <v>CALIFORNIA DELTA MECH INC</v>
          </cell>
        </row>
        <row r="567">
          <cell r="A567" t="str">
            <v>1500007254</v>
          </cell>
          <cell r="B567">
            <v>42201</v>
          </cell>
          <cell r="C567" t="str">
            <v>CT</v>
          </cell>
          <cell r="D567" t="str">
            <v>SOLARCITY CORP</v>
          </cell>
        </row>
        <row r="568">
          <cell r="A568" t="str">
            <v>1500007255</v>
          </cell>
          <cell r="B568">
            <v>42201</v>
          </cell>
          <cell r="C568" t="str">
            <v>CT</v>
          </cell>
          <cell r="D568" t="str">
            <v>SOLARCITY CORP</v>
          </cell>
        </row>
        <row r="569">
          <cell r="A569" t="str">
            <v>1500007257</v>
          </cell>
          <cell r="B569">
            <v>42194</v>
          </cell>
          <cell r="C569" t="str">
            <v>CT</v>
          </cell>
          <cell r="D569" t="str">
            <v>CALIFORNIA DELTA MECH INC</v>
          </cell>
        </row>
        <row r="570">
          <cell r="A570" t="str">
            <v>1500007259</v>
          </cell>
          <cell r="B570">
            <v>42194</v>
          </cell>
          <cell r="C570" t="str">
            <v>CT</v>
          </cell>
          <cell r="D570" t="str">
            <v>HANOVER HOLDINGS DBA ONE HOUR</v>
          </cell>
        </row>
        <row r="571">
          <cell r="A571" t="str">
            <v>1500007260</v>
          </cell>
          <cell r="B571">
            <v>42194</v>
          </cell>
          <cell r="C571" t="str">
            <v>CT</v>
          </cell>
          <cell r="D571" t="str">
            <v>ECONO AIR INC</v>
          </cell>
        </row>
        <row r="572">
          <cell r="A572" t="str">
            <v>1500007272</v>
          </cell>
          <cell r="B572">
            <v>42205</v>
          </cell>
          <cell r="C572" t="str">
            <v>CT</v>
          </cell>
          <cell r="D572" t="str">
            <v>GREEN HILL REMODELING</v>
          </cell>
        </row>
        <row r="573">
          <cell r="A573" t="str">
            <v>1500007273</v>
          </cell>
          <cell r="B573">
            <v>42194</v>
          </cell>
          <cell r="C573" t="str">
            <v>CT</v>
          </cell>
          <cell r="D573" t="str">
            <v>A S B ELECTRIC</v>
          </cell>
        </row>
        <row r="574">
          <cell r="A574" t="str">
            <v>1500007274</v>
          </cell>
          <cell r="B574">
            <v>42194</v>
          </cell>
          <cell r="C574" t="str">
            <v>CT</v>
          </cell>
          <cell r="D574" t="str">
            <v>OWNER/BUILDER</v>
          </cell>
        </row>
        <row r="575">
          <cell r="A575" t="str">
            <v>1500007275</v>
          </cell>
          <cell r="B575">
            <v>42194</v>
          </cell>
          <cell r="C575" t="str">
            <v>CT</v>
          </cell>
          <cell r="D575" t="str">
            <v>SAN JOAQUIN ROOFING COMPANY IN</v>
          </cell>
        </row>
        <row r="576">
          <cell r="A576" t="str">
            <v>1500007276</v>
          </cell>
          <cell r="B576">
            <v>42194</v>
          </cell>
          <cell r="C576" t="str">
            <v>CT</v>
          </cell>
          <cell r="D576" t="str">
            <v>HUBBELL AIR</v>
          </cell>
        </row>
        <row r="577">
          <cell r="A577" t="str">
            <v>1500007277</v>
          </cell>
          <cell r="B577">
            <v>42205</v>
          </cell>
          <cell r="C577" t="str">
            <v>CT</v>
          </cell>
          <cell r="D577" t="str">
            <v>GREEN HILL REMODELING</v>
          </cell>
        </row>
        <row r="578">
          <cell r="A578" t="str">
            <v>1500007278</v>
          </cell>
          <cell r="B578">
            <v>42194</v>
          </cell>
          <cell r="C578" t="str">
            <v>CT</v>
          </cell>
          <cell r="D578" t="str">
            <v>RAMOS CONSTRUCTION</v>
          </cell>
        </row>
        <row r="579">
          <cell r="A579" t="str">
            <v>1500007279</v>
          </cell>
          <cell r="B579">
            <v>42194</v>
          </cell>
          <cell r="C579" t="str">
            <v>CT</v>
          </cell>
          <cell r="D579" t="str">
            <v>ALL CLIMATE AIR INC</v>
          </cell>
        </row>
        <row r="580">
          <cell r="A580" t="str">
            <v>1500007280</v>
          </cell>
          <cell r="B580">
            <v>42194</v>
          </cell>
          <cell r="C580" t="str">
            <v>CT</v>
          </cell>
          <cell r="D580" t="str">
            <v>PARAMOS ELECTRICAL SERVICES</v>
          </cell>
        </row>
        <row r="581">
          <cell r="A581" t="str">
            <v>1500007281</v>
          </cell>
          <cell r="B581">
            <v>42198</v>
          </cell>
          <cell r="C581" t="str">
            <v>CT</v>
          </cell>
          <cell r="D581" t="str">
            <v>SUNRUN INSTALLATION SERVICES</v>
          </cell>
        </row>
        <row r="582">
          <cell r="A582" t="str">
            <v>1500007282</v>
          </cell>
          <cell r="B582">
            <v>42198</v>
          </cell>
          <cell r="C582" t="str">
            <v>CT</v>
          </cell>
          <cell r="D582" t="str">
            <v>SUNRUN INSTALLATION SERVICES</v>
          </cell>
        </row>
        <row r="583">
          <cell r="A583" t="str">
            <v>1500007283</v>
          </cell>
          <cell r="B583">
            <v>42198</v>
          </cell>
          <cell r="C583" t="str">
            <v>CT</v>
          </cell>
          <cell r="D583" t="str">
            <v>SUNRUN INSTALLATION SERVICES</v>
          </cell>
        </row>
        <row r="584">
          <cell r="A584" t="str">
            <v>1500007284</v>
          </cell>
          <cell r="B584">
            <v>42198</v>
          </cell>
          <cell r="C584" t="str">
            <v>CT</v>
          </cell>
          <cell r="D584" t="str">
            <v>SUNRUN INSTALLATION SERVICES</v>
          </cell>
        </row>
        <row r="585">
          <cell r="A585" t="str">
            <v>1500007285</v>
          </cell>
          <cell r="B585">
            <v>42198</v>
          </cell>
          <cell r="C585" t="str">
            <v>CT</v>
          </cell>
          <cell r="D585" t="str">
            <v>SUNRUN INSTALLATION SERVICES</v>
          </cell>
        </row>
        <row r="586">
          <cell r="A586" t="str">
            <v>1500007286</v>
          </cell>
          <cell r="B586">
            <v>42194</v>
          </cell>
          <cell r="C586" t="str">
            <v>CT</v>
          </cell>
          <cell r="D586" t="str">
            <v>BENNETT EARL</v>
          </cell>
        </row>
        <row r="587">
          <cell r="A587" t="str">
            <v>1500007287</v>
          </cell>
          <cell r="B587">
            <v>42212</v>
          </cell>
          <cell r="C587" t="str">
            <v>CT</v>
          </cell>
          <cell r="D587" t="str">
            <v>J B ELECTRIC</v>
          </cell>
        </row>
        <row r="588">
          <cell r="A588" t="str">
            <v>1500007301</v>
          </cell>
          <cell r="B588">
            <v>42194</v>
          </cell>
          <cell r="C588" t="str">
            <v>CT</v>
          </cell>
          <cell r="D588" t="str">
            <v>KERN AWNING</v>
          </cell>
        </row>
        <row r="589">
          <cell r="A589" t="str">
            <v>1500007302</v>
          </cell>
          <cell r="B589">
            <v>42194</v>
          </cell>
          <cell r="C589" t="str">
            <v>CT</v>
          </cell>
          <cell r="D589" t="str">
            <v>BARTON ENTERPRISES INC</v>
          </cell>
        </row>
        <row r="590">
          <cell r="A590" t="str">
            <v>1500007303</v>
          </cell>
          <cell r="B590">
            <v>42194</v>
          </cell>
          <cell r="C590" t="str">
            <v>CT</v>
          </cell>
          <cell r="D590" t="str">
            <v>DOUBLE AA CONSTRUCTION</v>
          </cell>
        </row>
        <row r="591">
          <cell r="A591" t="str">
            <v>1500007304</v>
          </cell>
          <cell r="B591">
            <v>42194</v>
          </cell>
          <cell r="C591" t="str">
            <v>CT</v>
          </cell>
          <cell r="D591" t="str">
            <v>DOUBLE AA CONSTRUCTION</v>
          </cell>
        </row>
        <row r="592">
          <cell r="A592" t="str">
            <v>1500007305</v>
          </cell>
          <cell r="B592">
            <v>42195</v>
          </cell>
          <cell r="C592" t="str">
            <v>CT</v>
          </cell>
          <cell r="D592" t="str">
            <v>BAKERSFIELD SHINGLES WHOLESALE</v>
          </cell>
        </row>
        <row r="593">
          <cell r="A593" t="str">
            <v>1500007306</v>
          </cell>
          <cell r="B593">
            <v>42195</v>
          </cell>
          <cell r="C593" t="str">
            <v>CT</v>
          </cell>
          <cell r="D593" t="str">
            <v>STANS DISCOUNT PLUMBING</v>
          </cell>
        </row>
        <row r="594">
          <cell r="A594" t="str">
            <v>1500007307</v>
          </cell>
          <cell r="B594">
            <v>42195</v>
          </cell>
          <cell r="C594" t="str">
            <v>CT</v>
          </cell>
          <cell r="D594" t="str">
            <v>OASIS AIR COND INC</v>
          </cell>
        </row>
        <row r="595">
          <cell r="A595" t="str">
            <v>1520001080</v>
          </cell>
          <cell r="B595">
            <v>42195</v>
          </cell>
          <cell r="C595" t="str">
            <v>CT</v>
          </cell>
          <cell r="D595" t="str">
            <v>TRAFFIC MANAGEMENT INC</v>
          </cell>
        </row>
        <row r="596">
          <cell r="A596" t="str">
            <v>1500007308</v>
          </cell>
          <cell r="B596">
            <v>42199</v>
          </cell>
          <cell r="C596" t="str">
            <v>CT</v>
          </cell>
          <cell r="D596" t="str">
            <v>VIVINT SOLAR DEVELOPER LLC</v>
          </cell>
        </row>
        <row r="597">
          <cell r="A597" t="str">
            <v>1500007309</v>
          </cell>
          <cell r="B597">
            <v>42199</v>
          </cell>
          <cell r="C597" t="str">
            <v>CT</v>
          </cell>
          <cell r="D597" t="str">
            <v>VIVINT SOLAR DEVELOPER LLC</v>
          </cell>
        </row>
        <row r="598">
          <cell r="A598" t="str">
            <v>1500007310</v>
          </cell>
          <cell r="B598">
            <v>42199</v>
          </cell>
          <cell r="C598" t="str">
            <v>CT</v>
          </cell>
          <cell r="D598" t="str">
            <v>VIVINT SOLAR DEVELOPER LLC</v>
          </cell>
        </row>
        <row r="599">
          <cell r="A599" t="str">
            <v>1500007311</v>
          </cell>
          <cell r="B599">
            <v>42199</v>
          </cell>
          <cell r="C599" t="str">
            <v>CT</v>
          </cell>
          <cell r="D599" t="str">
            <v>VIVINT SOLAR DEVELOPER LLC</v>
          </cell>
        </row>
        <row r="600">
          <cell r="A600" t="str">
            <v>1500007312</v>
          </cell>
          <cell r="B600">
            <v>42199</v>
          </cell>
          <cell r="C600" t="str">
            <v>CT</v>
          </cell>
          <cell r="D600" t="str">
            <v>VIVINT SOLAR DEVELOPER LLC</v>
          </cell>
        </row>
        <row r="601">
          <cell r="A601" t="str">
            <v>1500007313</v>
          </cell>
          <cell r="B601">
            <v>42199</v>
          </cell>
          <cell r="C601" t="str">
            <v>CT</v>
          </cell>
          <cell r="D601" t="str">
            <v>VIVINT SOLAR DEVELOPER LLC</v>
          </cell>
        </row>
        <row r="602">
          <cell r="A602" t="str">
            <v>1500007314</v>
          </cell>
          <cell r="B602">
            <v>42199</v>
          </cell>
          <cell r="C602" t="str">
            <v>CT</v>
          </cell>
          <cell r="D602" t="str">
            <v>VIVINT SOLAR DEVELOPER LLC</v>
          </cell>
        </row>
        <row r="603">
          <cell r="A603" t="str">
            <v>1500007315</v>
          </cell>
          <cell r="B603">
            <v>42195</v>
          </cell>
          <cell r="C603" t="str">
            <v>CT</v>
          </cell>
          <cell r="D603" t="str">
            <v>VALLEY AIR SYSTEMS</v>
          </cell>
        </row>
        <row r="604">
          <cell r="A604" t="str">
            <v>1500007316</v>
          </cell>
          <cell r="B604">
            <v>42200</v>
          </cell>
          <cell r="C604" t="str">
            <v>CT</v>
          </cell>
          <cell r="D604" t="str">
            <v>SUN SOLAR ENERGY SOLUTIONS</v>
          </cell>
        </row>
        <row r="605">
          <cell r="A605" t="str">
            <v>1500007317</v>
          </cell>
          <cell r="B605">
            <v>42195</v>
          </cell>
          <cell r="C605" t="str">
            <v>CT</v>
          </cell>
          <cell r="D605" t="str">
            <v>VALLEY AIR SYSTEMS</v>
          </cell>
        </row>
        <row r="606">
          <cell r="A606" t="str">
            <v>1500007318</v>
          </cell>
          <cell r="B606">
            <v>42200</v>
          </cell>
          <cell r="C606" t="str">
            <v>CT</v>
          </cell>
          <cell r="D606" t="str">
            <v>SUN SOLAR ENERGY SOLUTIONS</v>
          </cell>
        </row>
        <row r="607">
          <cell r="A607" t="str">
            <v>1500007319</v>
          </cell>
          <cell r="B607">
            <v>42209</v>
          </cell>
          <cell r="C607" t="str">
            <v>CT</v>
          </cell>
          <cell r="D607" t="str">
            <v>SUN SOLAR ENERGY SOLUTIONS</v>
          </cell>
        </row>
        <row r="608">
          <cell r="A608" t="str">
            <v>1500007320</v>
          </cell>
          <cell r="B608">
            <v>42201</v>
          </cell>
          <cell r="C608" t="str">
            <v>CT</v>
          </cell>
          <cell r="D608" t="str">
            <v>SUN SOLAR ENERGY SOLUTIONS</v>
          </cell>
        </row>
        <row r="609">
          <cell r="A609" t="str">
            <v>1500007321</v>
          </cell>
          <cell r="B609">
            <v>42200</v>
          </cell>
          <cell r="C609" t="str">
            <v>CT</v>
          </cell>
          <cell r="D609" t="str">
            <v>SUN SOLAR ENERGY SOLUTIONS</v>
          </cell>
        </row>
        <row r="610">
          <cell r="A610" t="str">
            <v>1500007322</v>
          </cell>
          <cell r="B610">
            <v>42200</v>
          </cell>
          <cell r="C610" t="str">
            <v>CT</v>
          </cell>
          <cell r="D610" t="str">
            <v>SUN SOLAR ENERGY SOLUTIONS</v>
          </cell>
        </row>
        <row r="611">
          <cell r="A611" t="str">
            <v>1500007323</v>
          </cell>
          <cell r="B611">
            <v>42200</v>
          </cell>
          <cell r="C611" t="str">
            <v>CT</v>
          </cell>
          <cell r="D611" t="str">
            <v>SUN SOLAR ENERGY SOLUTIONS</v>
          </cell>
        </row>
        <row r="612">
          <cell r="A612" t="str">
            <v>1500007324</v>
          </cell>
          <cell r="B612">
            <v>42200</v>
          </cell>
          <cell r="C612" t="str">
            <v>CT</v>
          </cell>
          <cell r="D612" t="str">
            <v>SUN SOLAR ENERGY SOLUTIONS</v>
          </cell>
        </row>
        <row r="613">
          <cell r="A613" t="str">
            <v>1500007325</v>
          </cell>
          <cell r="B613">
            <v>42200</v>
          </cell>
          <cell r="C613" t="str">
            <v>CT</v>
          </cell>
          <cell r="D613" t="str">
            <v>SUN SOLAR ENERGY SOLUTIONS</v>
          </cell>
        </row>
        <row r="614">
          <cell r="A614" t="str">
            <v>1500007326</v>
          </cell>
          <cell r="B614">
            <v>42195</v>
          </cell>
          <cell r="C614" t="str">
            <v>CT</v>
          </cell>
          <cell r="D614" t="str">
            <v>CURTIS ELECTRICAL CONST.</v>
          </cell>
        </row>
        <row r="615">
          <cell r="A615" t="str">
            <v>1500007327</v>
          </cell>
          <cell r="B615">
            <v>42195</v>
          </cell>
          <cell r="C615" t="str">
            <v>CT</v>
          </cell>
          <cell r="D615" t="str">
            <v>CURTIS ELECTRICAL CONST.</v>
          </cell>
        </row>
        <row r="616">
          <cell r="A616" t="str">
            <v>1500007328</v>
          </cell>
          <cell r="B616">
            <v>42195</v>
          </cell>
          <cell r="C616" t="str">
            <v>CT</v>
          </cell>
          <cell r="D616" t="str">
            <v>CURTIS ELECTRICAL CONST.</v>
          </cell>
        </row>
        <row r="617">
          <cell r="A617" t="str">
            <v>1500007329</v>
          </cell>
          <cell r="B617">
            <v>42195</v>
          </cell>
          <cell r="C617" t="str">
            <v>CT</v>
          </cell>
          <cell r="D617" t="str">
            <v>CURTIS ELECTRICAL CONST.</v>
          </cell>
        </row>
        <row r="618">
          <cell r="A618" t="str">
            <v>1500007330</v>
          </cell>
          <cell r="B618">
            <v>42195</v>
          </cell>
          <cell r="C618" t="str">
            <v>CT</v>
          </cell>
          <cell r="D618" t="str">
            <v>CURTIS ELECTRICAL CONST.</v>
          </cell>
        </row>
        <row r="619">
          <cell r="A619" t="str">
            <v>1500007331</v>
          </cell>
          <cell r="B619">
            <v>42195</v>
          </cell>
          <cell r="C619" t="str">
            <v>CT</v>
          </cell>
          <cell r="D619" t="str">
            <v>CURTIS ELECTRICAL CONST.</v>
          </cell>
        </row>
        <row r="620">
          <cell r="A620" t="str">
            <v>1500007332</v>
          </cell>
          <cell r="B620">
            <v>42195</v>
          </cell>
          <cell r="C620" t="str">
            <v>CT</v>
          </cell>
          <cell r="D620" t="str">
            <v>CURTIS ELECTRICAL CONST.</v>
          </cell>
        </row>
        <row r="621">
          <cell r="A621" t="str">
            <v>1500007333</v>
          </cell>
          <cell r="B621">
            <v>42195</v>
          </cell>
          <cell r="C621" t="str">
            <v>CT</v>
          </cell>
          <cell r="D621" t="str">
            <v>CURTIS ELECTRICAL CONST.</v>
          </cell>
        </row>
        <row r="622">
          <cell r="A622" t="str">
            <v>1500007334</v>
          </cell>
          <cell r="B622">
            <v>42195</v>
          </cell>
          <cell r="C622" t="str">
            <v>CT</v>
          </cell>
          <cell r="D622" t="str">
            <v>CURTIS ELECTRICAL CONST.</v>
          </cell>
        </row>
        <row r="623">
          <cell r="A623" t="str">
            <v>1500007335</v>
          </cell>
          <cell r="B623">
            <v>42195</v>
          </cell>
          <cell r="C623" t="str">
            <v>CT</v>
          </cell>
          <cell r="D623" t="str">
            <v>CURTIS ELECTRICAL CONST.</v>
          </cell>
        </row>
        <row r="624">
          <cell r="A624" t="str">
            <v>1500007336</v>
          </cell>
          <cell r="B624">
            <v>42195</v>
          </cell>
          <cell r="C624" t="str">
            <v>CT</v>
          </cell>
          <cell r="D624" t="str">
            <v>CURTIS ELECTRICAL CONST.</v>
          </cell>
        </row>
        <row r="625">
          <cell r="A625" t="str">
            <v>1500007337</v>
          </cell>
          <cell r="B625">
            <v>42195</v>
          </cell>
          <cell r="C625" t="str">
            <v>CT</v>
          </cell>
          <cell r="D625" t="str">
            <v>EVERETT GRAY &amp; SONS INC</v>
          </cell>
        </row>
        <row r="626">
          <cell r="A626" t="str">
            <v>1500007338</v>
          </cell>
          <cell r="B626">
            <v>42200</v>
          </cell>
          <cell r="C626" t="str">
            <v>CT</v>
          </cell>
          <cell r="D626" t="str">
            <v>BARNES SOLAR INC</v>
          </cell>
        </row>
        <row r="627">
          <cell r="A627" t="str">
            <v>1500007339</v>
          </cell>
          <cell r="B627">
            <v>42199</v>
          </cell>
          <cell r="C627" t="str">
            <v>CT</v>
          </cell>
          <cell r="D627" t="str">
            <v>VIVINT SOLAR DEVELOPER LLC</v>
          </cell>
        </row>
        <row r="628">
          <cell r="A628" t="str">
            <v>1500007340</v>
          </cell>
          <cell r="B628">
            <v>42199</v>
          </cell>
          <cell r="C628" t="str">
            <v>CT</v>
          </cell>
          <cell r="D628" t="str">
            <v>VIVINT SOLAR DEVELOPER LLC</v>
          </cell>
        </row>
        <row r="629">
          <cell r="A629" t="str">
            <v>1500007341</v>
          </cell>
          <cell r="B629">
            <v>42195</v>
          </cell>
          <cell r="C629" t="str">
            <v>CT</v>
          </cell>
          <cell r="D629" t="str">
            <v>SKY HEATING &amp; AIR</v>
          </cell>
        </row>
        <row r="630">
          <cell r="A630" t="str">
            <v>1500007342</v>
          </cell>
          <cell r="B630">
            <v>42195</v>
          </cell>
          <cell r="C630" t="str">
            <v>CT</v>
          </cell>
          <cell r="D630" t="str">
            <v>ALL CLIMATE AIR INC</v>
          </cell>
        </row>
        <row r="631">
          <cell r="A631" t="str">
            <v>1500007343</v>
          </cell>
          <cell r="B631">
            <v>42195</v>
          </cell>
          <cell r="C631" t="str">
            <v>CT</v>
          </cell>
          <cell r="D631" t="str">
            <v>L.S. ENGLAND DESIGNS INC</v>
          </cell>
        </row>
        <row r="632">
          <cell r="A632" t="str">
            <v>1500007344</v>
          </cell>
          <cell r="B632">
            <v>42195</v>
          </cell>
          <cell r="C632" t="str">
            <v>CT</v>
          </cell>
          <cell r="D632" t="str">
            <v>L.S. ENGLAND DESIGNS INC</v>
          </cell>
        </row>
        <row r="633">
          <cell r="A633" t="str">
            <v>1500007345</v>
          </cell>
          <cell r="B633">
            <v>42195</v>
          </cell>
          <cell r="C633" t="str">
            <v>CT</v>
          </cell>
          <cell r="D633" t="str">
            <v>PREMIER POOLS AND SPAS</v>
          </cell>
        </row>
        <row r="634">
          <cell r="A634" t="str">
            <v>1520001081</v>
          </cell>
          <cell r="B634">
            <v>42195</v>
          </cell>
          <cell r="C634" t="str">
            <v>CT</v>
          </cell>
          <cell r="D634" t="str">
            <v>AT&amp;T CALIFORNIA</v>
          </cell>
        </row>
        <row r="635">
          <cell r="A635" t="str">
            <v>1520001082</v>
          </cell>
          <cell r="B635">
            <v>42195</v>
          </cell>
          <cell r="C635" t="str">
            <v>CT</v>
          </cell>
          <cell r="D635" t="str">
            <v>CALIFORNIA WATER SERVICE</v>
          </cell>
        </row>
        <row r="636">
          <cell r="A636" t="str">
            <v>1520001083</v>
          </cell>
          <cell r="B636">
            <v>42195</v>
          </cell>
          <cell r="C636" t="str">
            <v>CT</v>
          </cell>
          <cell r="D636" t="str">
            <v>CALIFORNIA WATER SERVICE</v>
          </cell>
        </row>
        <row r="637">
          <cell r="A637" t="str">
            <v>1520001084</v>
          </cell>
          <cell r="B637">
            <v>42195</v>
          </cell>
          <cell r="C637" t="str">
            <v>CT</v>
          </cell>
          <cell r="D637" t="str">
            <v>CALIFORNIA WATER SERVICE</v>
          </cell>
        </row>
        <row r="638">
          <cell r="A638" t="str">
            <v>1500007347</v>
          </cell>
          <cell r="B638">
            <v>42200</v>
          </cell>
          <cell r="C638" t="str">
            <v>CT</v>
          </cell>
          <cell r="D638" t="str">
            <v>LAVERNE &amp; SONS</v>
          </cell>
        </row>
        <row r="639">
          <cell r="A639" t="str">
            <v>1500007348</v>
          </cell>
          <cell r="B639">
            <v>42195</v>
          </cell>
          <cell r="C639" t="str">
            <v>CT</v>
          </cell>
          <cell r="D639" t="str">
            <v>S A CAMP PUMP CO</v>
          </cell>
        </row>
        <row r="640">
          <cell r="A640" t="str">
            <v>1500007349</v>
          </cell>
          <cell r="B640">
            <v>42195</v>
          </cell>
          <cell r="C640" t="str">
            <v>CT</v>
          </cell>
          <cell r="D640" t="str">
            <v>OWNER/BUILDER</v>
          </cell>
        </row>
        <row r="641">
          <cell r="A641" t="str">
            <v>1500007350</v>
          </cell>
          <cell r="B641">
            <v>42200</v>
          </cell>
          <cell r="C641" t="str">
            <v>CT</v>
          </cell>
          <cell r="D641" t="str">
            <v>LAVERNE &amp; SONS</v>
          </cell>
        </row>
        <row r="642">
          <cell r="A642" t="str">
            <v>1520001085</v>
          </cell>
          <cell r="B642">
            <v>42195</v>
          </cell>
          <cell r="C642" t="str">
            <v>CT</v>
          </cell>
          <cell r="D642" t="str">
            <v>THE GAS COMPANY</v>
          </cell>
        </row>
        <row r="643">
          <cell r="A643" t="str">
            <v>1500007351</v>
          </cell>
          <cell r="B643">
            <v>42195</v>
          </cell>
          <cell r="C643" t="str">
            <v>CT</v>
          </cell>
          <cell r="D643" t="str">
            <v>OWNER/BUILDER</v>
          </cell>
        </row>
        <row r="644">
          <cell r="A644" t="str">
            <v>1500007352</v>
          </cell>
          <cell r="B644">
            <v>42195</v>
          </cell>
          <cell r="C644" t="str">
            <v>CT</v>
          </cell>
          <cell r="D644" t="str">
            <v>ROY S CASTRO ROOFING</v>
          </cell>
        </row>
        <row r="645">
          <cell r="A645" t="str">
            <v>1500007353</v>
          </cell>
          <cell r="B645">
            <v>42195</v>
          </cell>
          <cell r="C645" t="str">
            <v>CT</v>
          </cell>
          <cell r="D645" t="str">
            <v>ROY S CASTRO ROOFING</v>
          </cell>
        </row>
        <row r="646">
          <cell r="A646" t="str">
            <v>1500007354</v>
          </cell>
          <cell r="B646">
            <v>42195</v>
          </cell>
          <cell r="C646" t="str">
            <v>CT</v>
          </cell>
          <cell r="D646" t="str">
            <v>ROY S CASTRO ROOFING</v>
          </cell>
        </row>
        <row r="647">
          <cell r="A647" t="str">
            <v>1500007355</v>
          </cell>
          <cell r="B647">
            <v>42195</v>
          </cell>
          <cell r="C647" t="str">
            <v>CT</v>
          </cell>
          <cell r="D647" t="str">
            <v>BAKERSFIELD SHINGLES WHOLESALE</v>
          </cell>
        </row>
        <row r="648">
          <cell r="A648" t="str">
            <v>1500007356</v>
          </cell>
          <cell r="B648">
            <v>42209</v>
          </cell>
          <cell r="C648" t="str">
            <v>CT</v>
          </cell>
          <cell r="D648" t="str">
            <v>UNITED EXPRESS CONSRUCTION</v>
          </cell>
        </row>
        <row r="649">
          <cell r="A649" t="str">
            <v>1500007357</v>
          </cell>
          <cell r="B649">
            <v>42195</v>
          </cell>
          <cell r="C649" t="str">
            <v>CT</v>
          </cell>
          <cell r="D649" t="str">
            <v>UNITED EXPRESS CONSRUCTION</v>
          </cell>
        </row>
        <row r="650">
          <cell r="A650" t="str">
            <v>1500007358</v>
          </cell>
          <cell r="B650">
            <v>42195</v>
          </cell>
          <cell r="C650" t="str">
            <v>CT</v>
          </cell>
          <cell r="D650" t="str">
            <v>OWNER/BUILDER</v>
          </cell>
        </row>
        <row r="651">
          <cell r="A651" t="str">
            <v>1500007361</v>
          </cell>
          <cell r="B651">
            <v>42198</v>
          </cell>
          <cell r="C651" t="str">
            <v>CT</v>
          </cell>
          <cell r="D651" t="str">
            <v>MC KENNEY'S AIR COND INC</v>
          </cell>
        </row>
        <row r="652">
          <cell r="A652" t="str">
            <v>1500007362</v>
          </cell>
          <cell r="B652">
            <v>42198</v>
          </cell>
          <cell r="C652" t="str">
            <v>CT</v>
          </cell>
          <cell r="D652" t="str">
            <v>MC KENNEY'S AIR COND INC</v>
          </cell>
        </row>
        <row r="653">
          <cell r="A653" t="str">
            <v>1500007363</v>
          </cell>
          <cell r="B653">
            <v>42198</v>
          </cell>
          <cell r="C653" t="str">
            <v>CT</v>
          </cell>
          <cell r="D653" t="str">
            <v>MC KENNEY'S AIR COND INC</v>
          </cell>
        </row>
        <row r="654">
          <cell r="A654" t="str">
            <v>1520001086</v>
          </cell>
          <cell r="B654">
            <v>42198</v>
          </cell>
          <cell r="C654" t="str">
            <v>CT</v>
          </cell>
          <cell r="D654" t="str">
            <v>GL BRUNO</v>
          </cell>
        </row>
        <row r="655">
          <cell r="A655" t="str">
            <v>1500007364</v>
          </cell>
          <cell r="B655">
            <v>42198</v>
          </cell>
          <cell r="C655" t="str">
            <v>CT</v>
          </cell>
          <cell r="D655" t="str">
            <v>MC KENNEY'S AIR COND INC</v>
          </cell>
        </row>
        <row r="656">
          <cell r="A656" t="str">
            <v>1500007365</v>
          </cell>
          <cell r="B656">
            <v>42198</v>
          </cell>
          <cell r="C656" t="str">
            <v>CT</v>
          </cell>
          <cell r="D656" t="str">
            <v>MC KENNEY'S AIR COND INC</v>
          </cell>
        </row>
        <row r="657">
          <cell r="A657" t="str">
            <v>1500007366</v>
          </cell>
          <cell r="B657">
            <v>42198</v>
          </cell>
          <cell r="C657" t="str">
            <v>CT</v>
          </cell>
          <cell r="D657" t="str">
            <v>MC KENNEY'S AIR COND INC</v>
          </cell>
        </row>
        <row r="658">
          <cell r="A658" t="str">
            <v>1500007367</v>
          </cell>
          <cell r="B658">
            <v>42198</v>
          </cell>
          <cell r="C658" t="str">
            <v>CT</v>
          </cell>
          <cell r="D658" t="str">
            <v>MC KENNEY'S AIR COND INC</v>
          </cell>
        </row>
        <row r="659">
          <cell r="A659" t="str">
            <v>1500007368</v>
          </cell>
          <cell r="B659">
            <v>42200</v>
          </cell>
          <cell r="C659" t="str">
            <v>CT</v>
          </cell>
          <cell r="D659" t="str">
            <v>LAVERNE &amp; SONS</v>
          </cell>
        </row>
        <row r="660">
          <cell r="A660" t="str">
            <v>1500007369</v>
          </cell>
          <cell r="B660">
            <v>42200</v>
          </cell>
          <cell r="C660" t="str">
            <v>CT</v>
          </cell>
          <cell r="D660" t="str">
            <v>ECONO AIR INC</v>
          </cell>
        </row>
        <row r="661">
          <cell r="A661" t="str">
            <v>1500007370</v>
          </cell>
          <cell r="B661">
            <v>42199</v>
          </cell>
          <cell r="C661" t="str">
            <v>CT</v>
          </cell>
          <cell r="D661" t="str">
            <v>FROEHLICH SIGNATURE HOMES INC</v>
          </cell>
        </row>
        <row r="662">
          <cell r="A662" t="str">
            <v>1500007371</v>
          </cell>
          <cell r="B662">
            <v>42200</v>
          </cell>
          <cell r="C662" t="str">
            <v>CT</v>
          </cell>
          <cell r="D662" t="str">
            <v>FROEHLICH SIGNATURE HOMES INC</v>
          </cell>
        </row>
        <row r="663">
          <cell r="A663" t="str">
            <v>1500007374</v>
          </cell>
          <cell r="B663">
            <v>42200</v>
          </cell>
          <cell r="C663" t="str">
            <v>CT</v>
          </cell>
          <cell r="D663" t="str">
            <v>ECONO AIR INC</v>
          </cell>
        </row>
        <row r="664">
          <cell r="A664" t="str">
            <v>1500007375</v>
          </cell>
          <cell r="B664">
            <v>42200</v>
          </cell>
          <cell r="C664" t="str">
            <v>CT</v>
          </cell>
          <cell r="D664" t="str">
            <v>ECONO AIR INC</v>
          </cell>
        </row>
        <row r="665">
          <cell r="A665" t="str">
            <v>1500007376</v>
          </cell>
          <cell r="B665">
            <v>42198</v>
          </cell>
          <cell r="C665" t="str">
            <v>CT</v>
          </cell>
          <cell r="D665" t="str">
            <v>OWNER/BUILDER</v>
          </cell>
        </row>
        <row r="666">
          <cell r="A666" t="str">
            <v>1500007377</v>
          </cell>
          <cell r="B666">
            <v>42200</v>
          </cell>
          <cell r="C666" t="str">
            <v>CT</v>
          </cell>
          <cell r="D666" t="str">
            <v>ECONO AIR INC</v>
          </cell>
        </row>
        <row r="667">
          <cell r="A667" t="str">
            <v>1500007378</v>
          </cell>
          <cell r="B667">
            <v>42198</v>
          </cell>
          <cell r="C667" t="str">
            <v>CT</v>
          </cell>
          <cell r="D667" t="str">
            <v>CRYSTAL POOLS</v>
          </cell>
        </row>
        <row r="668">
          <cell r="A668" t="str">
            <v>1500007379</v>
          </cell>
          <cell r="B668">
            <v>42200</v>
          </cell>
          <cell r="C668" t="str">
            <v>CT</v>
          </cell>
          <cell r="D668" t="str">
            <v>ECONO AIR INC</v>
          </cell>
        </row>
        <row r="669">
          <cell r="A669" t="str">
            <v>1500007382</v>
          </cell>
          <cell r="B669">
            <v>42200</v>
          </cell>
          <cell r="C669" t="str">
            <v>CT</v>
          </cell>
          <cell r="D669" t="str">
            <v>ECONO AIR INC</v>
          </cell>
        </row>
        <row r="670">
          <cell r="A670" t="str">
            <v>1520001087</v>
          </cell>
          <cell r="B670">
            <v>42198</v>
          </cell>
          <cell r="C670" t="str">
            <v>CT</v>
          </cell>
          <cell r="D670" t="str">
            <v>CALIFORNIA WATER SERVICE</v>
          </cell>
        </row>
        <row r="671">
          <cell r="A671" t="str">
            <v>1500007383</v>
          </cell>
          <cell r="B671">
            <v>42202</v>
          </cell>
          <cell r="C671" t="str">
            <v>CT</v>
          </cell>
          <cell r="D671" t="str">
            <v>ALL CLIMATE AIR INC</v>
          </cell>
        </row>
        <row r="672">
          <cell r="A672" t="str">
            <v>1500007384</v>
          </cell>
          <cell r="B672">
            <v>42198</v>
          </cell>
          <cell r="C672" t="str">
            <v>CT</v>
          </cell>
          <cell r="D672" t="str">
            <v>HARDESTY &amp; ASSOCIATES</v>
          </cell>
        </row>
        <row r="673">
          <cell r="A673" t="str">
            <v>1500007386</v>
          </cell>
          <cell r="B673">
            <v>42198</v>
          </cell>
          <cell r="C673" t="str">
            <v>CT</v>
          </cell>
          <cell r="D673" t="str">
            <v>OWNER/BUILDER</v>
          </cell>
        </row>
        <row r="674">
          <cell r="A674" t="str">
            <v>1520001088</v>
          </cell>
          <cell r="B674">
            <v>42198</v>
          </cell>
          <cell r="C674" t="str">
            <v>CT</v>
          </cell>
          <cell r="D674" t="str">
            <v>AT&amp;T CALIFORNIA</v>
          </cell>
        </row>
        <row r="675">
          <cell r="A675" t="str">
            <v>1520001089</v>
          </cell>
          <cell r="B675">
            <v>42198</v>
          </cell>
          <cell r="C675" t="str">
            <v>CT</v>
          </cell>
          <cell r="D675" t="str">
            <v>AT&amp;T CALIFORNIA</v>
          </cell>
        </row>
        <row r="676">
          <cell r="A676" t="str">
            <v>1500007388</v>
          </cell>
          <cell r="B676">
            <v>42207</v>
          </cell>
          <cell r="C676" t="str">
            <v>CT</v>
          </cell>
          <cell r="D676" t="str">
            <v>DIVINE POWER U S A</v>
          </cell>
        </row>
        <row r="677">
          <cell r="A677" t="str">
            <v>1500007389</v>
          </cell>
          <cell r="B677">
            <v>42198</v>
          </cell>
          <cell r="C677" t="str">
            <v>CT</v>
          </cell>
          <cell r="D677" t="str">
            <v>KERN POOLS</v>
          </cell>
        </row>
        <row r="678">
          <cell r="A678" t="str">
            <v>1500007390</v>
          </cell>
          <cell r="B678">
            <v>42198</v>
          </cell>
          <cell r="C678" t="str">
            <v>CT</v>
          </cell>
          <cell r="D678" t="str">
            <v>BENCHMARK AIR CONDITIONING, IN</v>
          </cell>
        </row>
        <row r="679">
          <cell r="A679" t="str">
            <v>1500007391</v>
          </cell>
          <cell r="B679">
            <v>42198</v>
          </cell>
          <cell r="C679" t="str">
            <v>CT</v>
          </cell>
          <cell r="D679" t="str">
            <v>VALENCIA AIRCOLD INC</v>
          </cell>
        </row>
        <row r="680">
          <cell r="A680" t="str">
            <v>1520001090</v>
          </cell>
          <cell r="B680">
            <v>42198</v>
          </cell>
          <cell r="C680" t="str">
            <v>CT</v>
          </cell>
          <cell r="D680" t="str">
            <v>MG CONCRETE</v>
          </cell>
        </row>
        <row r="681">
          <cell r="A681" t="str">
            <v>1500007392</v>
          </cell>
          <cell r="B681">
            <v>42198</v>
          </cell>
          <cell r="C681" t="str">
            <v>CT</v>
          </cell>
          <cell r="D681" t="str">
            <v>VALENCIA AIRCOLD INC</v>
          </cell>
        </row>
        <row r="682">
          <cell r="A682" t="str">
            <v>1500007393</v>
          </cell>
          <cell r="B682">
            <v>42198</v>
          </cell>
          <cell r="C682" t="str">
            <v>CT</v>
          </cell>
          <cell r="D682" t="str">
            <v>SERVICE AIR CONDITIONING INC</v>
          </cell>
        </row>
        <row r="683">
          <cell r="A683" t="str">
            <v>1500007394</v>
          </cell>
          <cell r="B683">
            <v>42198</v>
          </cell>
          <cell r="C683" t="str">
            <v>CT</v>
          </cell>
          <cell r="D683" t="str">
            <v>OWNER/BUILDER</v>
          </cell>
        </row>
        <row r="684">
          <cell r="A684" t="str">
            <v>1500007395</v>
          </cell>
          <cell r="B684">
            <v>42198</v>
          </cell>
          <cell r="C684" t="str">
            <v>CT</v>
          </cell>
          <cell r="D684" t="str">
            <v>LANDCO ROOFING</v>
          </cell>
        </row>
        <row r="685">
          <cell r="A685" t="str">
            <v>1500007396</v>
          </cell>
          <cell r="B685">
            <v>42206</v>
          </cell>
          <cell r="C685" t="str">
            <v>CT</v>
          </cell>
          <cell r="D685" t="str">
            <v>VIVINT SOLAR DEVELOPER LLC</v>
          </cell>
        </row>
        <row r="686">
          <cell r="A686" t="str">
            <v>1500007397</v>
          </cell>
          <cell r="B686">
            <v>42206</v>
          </cell>
          <cell r="C686" t="str">
            <v>CT</v>
          </cell>
          <cell r="D686" t="str">
            <v>VIVINT SOLAR DEVELOPER LLC</v>
          </cell>
        </row>
        <row r="687">
          <cell r="A687" t="str">
            <v>1500007398</v>
          </cell>
          <cell r="B687">
            <v>42206</v>
          </cell>
          <cell r="C687" t="str">
            <v>CT</v>
          </cell>
          <cell r="D687" t="str">
            <v>VIVINT SOLAR DEVELOPER LLC</v>
          </cell>
        </row>
        <row r="688">
          <cell r="A688" t="str">
            <v>1500007399</v>
          </cell>
          <cell r="B688">
            <v>42198</v>
          </cell>
          <cell r="C688" t="str">
            <v>CT</v>
          </cell>
          <cell r="D688" t="str">
            <v>KERN POOLS</v>
          </cell>
        </row>
        <row r="689">
          <cell r="A689" t="str">
            <v>1500007400</v>
          </cell>
          <cell r="B689">
            <v>42208</v>
          </cell>
          <cell r="C689" t="str">
            <v>CT</v>
          </cell>
          <cell r="D689" t="str">
            <v>WALLACE &amp; SMITH CONTS</v>
          </cell>
        </row>
        <row r="690">
          <cell r="A690" t="str">
            <v>1500007402</v>
          </cell>
          <cell r="B690">
            <v>42207</v>
          </cell>
          <cell r="C690" t="str">
            <v>CT</v>
          </cell>
          <cell r="D690" t="str">
            <v>SUNRUN INSTALLATION SERVICES</v>
          </cell>
        </row>
        <row r="691">
          <cell r="A691" t="str">
            <v>1500007403</v>
          </cell>
          <cell r="B691">
            <v>42207</v>
          </cell>
          <cell r="C691" t="str">
            <v>CT</v>
          </cell>
          <cell r="D691" t="str">
            <v>SUNRUN INSTALLATION SERVICES</v>
          </cell>
        </row>
        <row r="692">
          <cell r="A692" t="str">
            <v>1500007404</v>
          </cell>
          <cell r="B692">
            <v>42207</v>
          </cell>
          <cell r="C692" t="str">
            <v>CT</v>
          </cell>
          <cell r="D692" t="str">
            <v>SUNRUN INSTALLATION SERVICES</v>
          </cell>
        </row>
        <row r="693">
          <cell r="A693" t="str">
            <v>1500007406</v>
          </cell>
          <cell r="B693">
            <v>42207</v>
          </cell>
          <cell r="C693" t="str">
            <v>CT</v>
          </cell>
          <cell r="D693" t="str">
            <v>SOLARCITY CORP</v>
          </cell>
        </row>
        <row r="694">
          <cell r="A694" t="str">
            <v>1500007407</v>
          </cell>
          <cell r="B694">
            <v>42207</v>
          </cell>
          <cell r="C694" t="str">
            <v>CT</v>
          </cell>
          <cell r="D694" t="str">
            <v>SOLARCITY CORP</v>
          </cell>
        </row>
        <row r="695">
          <cell r="A695" t="str">
            <v>1500007408</v>
          </cell>
          <cell r="B695">
            <v>42209</v>
          </cell>
          <cell r="C695" t="str">
            <v>CT</v>
          </cell>
          <cell r="D695" t="str">
            <v>SOLARCITY CORP</v>
          </cell>
        </row>
        <row r="696">
          <cell r="A696" t="str">
            <v>1500007409</v>
          </cell>
          <cell r="B696">
            <v>42207</v>
          </cell>
          <cell r="C696" t="str">
            <v>CT</v>
          </cell>
          <cell r="D696" t="str">
            <v>SOLARCITY CORP</v>
          </cell>
        </row>
        <row r="697">
          <cell r="A697" t="str">
            <v>1500007410</v>
          </cell>
          <cell r="B697">
            <v>42207</v>
          </cell>
          <cell r="C697" t="str">
            <v>CT</v>
          </cell>
          <cell r="D697" t="str">
            <v>SOLARCITY CORP</v>
          </cell>
        </row>
        <row r="698">
          <cell r="A698" t="str">
            <v>1500007411</v>
          </cell>
          <cell r="B698">
            <v>42207</v>
          </cell>
          <cell r="C698" t="str">
            <v>CT</v>
          </cell>
          <cell r="D698" t="str">
            <v>SOLARCITY CORP</v>
          </cell>
        </row>
        <row r="699">
          <cell r="A699" t="str">
            <v>1500007412</v>
          </cell>
          <cell r="B699">
            <v>42207</v>
          </cell>
          <cell r="C699" t="str">
            <v>CT</v>
          </cell>
          <cell r="D699" t="str">
            <v>SOLARCITY CORP</v>
          </cell>
        </row>
        <row r="700">
          <cell r="A700" t="str">
            <v>1500007413</v>
          </cell>
          <cell r="B700">
            <v>42207</v>
          </cell>
          <cell r="C700" t="str">
            <v>CT</v>
          </cell>
          <cell r="D700" t="str">
            <v>SOLARCITY CORP</v>
          </cell>
        </row>
        <row r="701">
          <cell r="A701" t="str">
            <v>1500007415</v>
          </cell>
          <cell r="B701">
            <v>42207</v>
          </cell>
          <cell r="C701" t="str">
            <v>CT</v>
          </cell>
          <cell r="D701" t="str">
            <v>SOLARCITY CORP</v>
          </cell>
        </row>
        <row r="702">
          <cell r="A702" t="str">
            <v>1500007416</v>
          </cell>
          <cell r="B702">
            <v>42207</v>
          </cell>
          <cell r="C702" t="str">
            <v>CT</v>
          </cell>
          <cell r="D702" t="str">
            <v>SOLARCITY CORP</v>
          </cell>
        </row>
        <row r="703">
          <cell r="A703" t="str">
            <v>1500007417</v>
          </cell>
          <cell r="B703">
            <v>42207</v>
          </cell>
          <cell r="C703" t="str">
            <v>CT</v>
          </cell>
          <cell r="D703" t="str">
            <v>SOLARCITY CORP</v>
          </cell>
        </row>
        <row r="704">
          <cell r="A704" t="str">
            <v>1500007418</v>
          </cell>
          <cell r="B704">
            <v>42207</v>
          </cell>
          <cell r="C704" t="str">
            <v>CT</v>
          </cell>
          <cell r="D704" t="str">
            <v>SOLARCITY CORP</v>
          </cell>
        </row>
        <row r="705">
          <cell r="A705" t="str">
            <v>1500007419</v>
          </cell>
          <cell r="B705">
            <v>42209</v>
          </cell>
          <cell r="C705" t="str">
            <v>CT</v>
          </cell>
          <cell r="D705" t="str">
            <v>SOLARCITY CORP</v>
          </cell>
        </row>
        <row r="706">
          <cell r="A706" t="str">
            <v>1500007420</v>
          </cell>
          <cell r="B706">
            <v>42207</v>
          </cell>
          <cell r="C706" t="str">
            <v>CT</v>
          </cell>
          <cell r="D706" t="str">
            <v>SOLARCITY CORP</v>
          </cell>
        </row>
        <row r="707">
          <cell r="A707" t="str">
            <v>1500007421</v>
          </cell>
          <cell r="B707">
            <v>42207</v>
          </cell>
          <cell r="C707" t="str">
            <v>CT</v>
          </cell>
          <cell r="D707" t="str">
            <v>SOLARCITY CORP</v>
          </cell>
        </row>
        <row r="708">
          <cell r="A708" t="str">
            <v>1500007423</v>
          </cell>
          <cell r="B708">
            <v>42207</v>
          </cell>
          <cell r="C708" t="str">
            <v>CT</v>
          </cell>
          <cell r="D708" t="str">
            <v>SOLARCITY CORP</v>
          </cell>
        </row>
        <row r="709">
          <cell r="A709" t="str">
            <v>1500007424</v>
          </cell>
          <cell r="B709">
            <v>42207</v>
          </cell>
          <cell r="C709" t="str">
            <v>CT</v>
          </cell>
          <cell r="D709" t="str">
            <v>SOLARCITY CORP</v>
          </cell>
        </row>
        <row r="710">
          <cell r="A710" t="str">
            <v>1500007425</v>
          </cell>
          <cell r="B710">
            <v>42207</v>
          </cell>
          <cell r="C710" t="str">
            <v>CT</v>
          </cell>
          <cell r="D710" t="str">
            <v>SOLARCITY CORP</v>
          </cell>
        </row>
        <row r="711">
          <cell r="A711" t="str">
            <v>1500007426</v>
          </cell>
          <cell r="B711">
            <v>42207</v>
          </cell>
          <cell r="C711" t="str">
            <v>CT</v>
          </cell>
          <cell r="D711" t="str">
            <v>SOLARCITY CORP</v>
          </cell>
        </row>
        <row r="712">
          <cell r="A712" t="str">
            <v>1500007427</v>
          </cell>
          <cell r="B712">
            <v>42207</v>
          </cell>
          <cell r="C712" t="str">
            <v>CT</v>
          </cell>
          <cell r="D712" t="str">
            <v>SOLARCITY CORP</v>
          </cell>
        </row>
        <row r="713">
          <cell r="A713" t="str">
            <v>1500007428</v>
          </cell>
          <cell r="B713">
            <v>42207</v>
          </cell>
          <cell r="C713" t="str">
            <v>CT</v>
          </cell>
          <cell r="D713" t="str">
            <v>SOLARCITY CORP</v>
          </cell>
        </row>
        <row r="714">
          <cell r="A714" t="str">
            <v>1500007429</v>
          </cell>
          <cell r="B714">
            <v>42207</v>
          </cell>
          <cell r="C714" t="str">
            <v>CT</v>
          </cell>
          <cell r="D714" t="str">
            <v>SOLARCITY CORP</v>
          </cell>
        </row>
        <row r="715">
          <cell r="A715" t="str">
            <v>1500007430</v>
          </cell>
          <cell r="B715">
            <v>42207</v>
          </cell>
          <cell r="C715" t="str">
            <v>CT</v>
          </cell>
          <cell r="D715" t="str">
            <v>SOLARCITY CORP</v>
          </cell>
        </row>
        <row r="716">
          <cell r="A716" t="str">
            <v>1500007431</v>
          </cell>
          <cell r="B716">
            <v>42207</v>
          </cell>
          <cell r="C716" t="str">
            <v>CT</v>
          </cell>
          <cell r="D716" t="str">
            <v>SOLARCITY CORP</v>
          </cell>
        </row>
        <row r="717">
          <cell r="A717" t="str">
            <v>1500007432</v>
          </cell>
          <cell r="B717">
            <v>42207</v>
          </cell>
          <cell r="C717" t="str">
            <v>CT</v>
          </cell>
          <cell r="D717" t="str">
            <v>SOLARCITY CORP</v>
          </cell>
        </row>
        <row r="718">
          <cell r="A718" t="str">
            <v>1500007433</v>
          </cell>
          <cell r="B718">
            <v>42207</v>
          </cell>
          <cell r="C718" t="str">
            <v>CT</v>
          </cell>
          <cell r="D718" t="str">
            <v>SOLARCITY CORP</v>
          </cell>
        </row>
        <row r="719">
          <cell r="A719" t="str">
            <v>1500007434</v>
          </cell>
          <cell r="B719">
            <v>42207</v>
          </cell>
          <cell r="C719" t="str">
            <v>CT</v>
          </cell>
          <cell r="D719" t="str">
            <v>SOLARCITY CORP</v>
          </cell>
        </row>
        <row r="720">
          <cell r="A720" t="str">
            <v>1500007435</v>
          </cell>
          <cell r="B720">
            <v>42207</v>
          </cell>
          <cell r="C720" t="str">
            <v>CT</v>
          </cell>
          <cell r="D720" t="str">
            <v>SOLARCITY CORP</v>
          </cell>
        </row>
        <row r="721">
          <cell r="A721" t="str">
            <v>1500007436</v>
          </cell>
          <cell r="B721">
            <v>42207</v>
          </cell>
          <cell r="C721" t="str">
            <v>CT</v>
          </cell>
          <cell r="D721" t="str">
            <v>SOLARCITY CORP</v>
          </cell>
        </row>
        <row r="722">
          <cell r="A722" t="str">
            <v>1500007437</v>
          </cell>
          <cell r="B722">
            <v>42207</v>
          </cell>
          <cell r="C722" t="str">
            <v>CT</v>
          </cell>
          <cell r="D722" t="str">
            <v>SOLARCITY CORP</v>
          </cell>
        </row>
        <row r="723">
          <cell r="A723" t="str">
            <v>1500007438</v>
          </cell>
          <cell r="B723">
            <v>42207</v>
          </cell>
          <cell r="C723" t="str">
            <v>CT</v>
          </cell>
          <cell r="D723" t="str">
            <v>SOLARCITY CORP</v>
          </cell>
        </row>
        <row r="724">
          <cell r="A724" t="str">
            <v>1500007439</v>
          </cell>
          <cell r="B724">
            <v>42207</v>
          </cell>
          <cell r="C724" t="str">
            <v>CT</v>
          </cell>
          <cell r="D724" t="str">
            <v>SOLARCITY CORP</v>
          </cell>
        </row>
        <row r="725">
          <cell r="A725" t="str">
            <v>1500007440</v>
          </cell>
          <cell r="B725">
            <v>42207</v>
          </cell>
          <cell r="C725" t="str">
            <v>CT</v>
          </cell>
          <cell r="D725" t="str">
            <v>SOLARCITY CORP</v>
          </cell>
        </row>
        <row r="726">
          <cell r="A726" t="str">
            <v>1500007441</v>
          </cell>
          <cell r="B726">
            <v>42198</v>
          </cell>
          <cell r="C726" t="str">
            <v>CT</v>
          </cell>
          <cell r="D726" t="str">
            <v>4 LESS PLUMBING</v>
          </cell>
        </row>
        <row r="727">
          <cell r="A727" t="str">
            <v>1500007443</v>
          </cell>
          <cell r="B727">
            <v>42198</v>
          </cell>
          <cell r="C727" t="str">
            <v>CT</v>
          </cell>
          <cell r="D727" t="str">
            <v>MARK KOZELL AC HEAT &amp; ELECTRIC</v>
          </cell>
        </row>
        <row r="728">
          <cell r="A728" t="str">
            <v>1500007444</v>
          </cell>
          <cell r="B728">
            <v>42198</v>
          </cell>
          <cell r="C728" t="str">
            <v>CT</v>
          </cell>
          <cell r="D728" t="str">
            <v>OWNER/BUILDER</v>
          </cell>
        </row>
        <row r="729">
          <cell r="A729" t="str">
            <v>1500007445</v>
          </cell>
          <cell r="B729">
            <v>42199</v>
          </cell>
          <cell r="C729" t="str">
            <v>CT</v>
          </cell>
          <cell r="D729" t="str">
            <v>OWNER/BUILDER</v>
          </cell>
        </row>
        <row r="730">
          <cell r="A730" t="str">
            <v>1520001091</v>
          </cell>
          <cell r="B730">
            <v>42199</v>
          </cell>
          <cell r="C730" t="str">
            <v>CT</v>
          </cell>
          <cell r="D730" t="str">
            <v>BRIGHT HOUSE NETWORKS</v>
          </cell>
        </row>
        <row r="731">
          <cell r="A731" t="str">
            <v>1500007446</v>
          </cell>
          <cell r="B731">
            <v>42215</v>
          </cell>
          <cell r="C731" t="str">
            <v>CT</v>
          </cell>
          <cell r="D731" t="str">
            <v>STEVEN M FOWLER CONST INC</v>
          </cell>
        </row>
        <row r="732">
          <cell r="A732" t="str">
            <v>1520001092</v>
          </cell>
          <cell r="B732">
            <v>42199</v>
          </cell>
          <cell r="C732" t="str">
            <v>CT</v>
          </cell>
          <cell r="D732" t="str">
            <v>THE GAS COMPANY</v>
          </cell>
        </row>
        <row r="733">
          <cell r="A733" t="str">
            <v>1500007447</v>
          </cell>
          <cell r="B733">
            <v>42200</v>
          </cell>
          <cell r="C733" t="str">
            <v>CT</v>
          </cell>
          <cell r="D733" t="str">
            <v>DIAMOND RIDGE ROOFING</v>
          </cell>
        </row>
        <row r="734">
          <cell r="A734" t="str">
            <v>1500007448</v>
          </cell>
          <cell r="B734">
            <v>42200</v>
          </cell>
          <cell r="C734" t="str">
            <v>CT</v>
          </cell>
          <cell r="D734" t="str">
            <v>ECONO AIR INC</v>
          </cell>
        </row>
        <row r="735">
          <cell r="A735" t="str">
            <v>1520001093</v>
          </cell>
          <cell r="B735">
            <v>42199</v>
          </cell>
          <cell r="C735" t="str">
            <v>CT</v>
          </cell>
          <cell r="D735" t="str">
            <v>CALIFORNIA WATER SERVICE</v>
          </cell>
        </row>
        <row r="736">
          <cell r="A736" t="str">
            <v>1520001094</v>
          </cell>
          <cell r="B736">
            <v>42199</v>
          </cell>
          <cell r="C736" t="str">
            <v>CT</v>
          </cell>
          <cell r="D736" t="str">
            <v>CALIFORNIA WATER SERVICE</v>
          </cell>
        </row>
        <row r="737">
          <cell r="A737" t="str">
            <v>1520001095</v>
          </cell>
          <cell r="B737">
            <v>42199</v>
          </cell>
          <cell r="C737" t="str">
            <v>CT</v>
          </cell>
          <cell r="D737" t="str">
            <v>CALIFORNIA WATER SERVICE</v>
          </cell>
        </row>
        <row r="738">
          <cell r="A738" t="str">
            <v>1520001096</v>
          </cell>
          <cell r="B738">
            <v>42199</v>
          </cell>
          <cell r="C738" t="str">
            <v>CT</v>
          </cell>
          <cell r="D738" t="str">
            <v>CALIFORNIA WATER SERVICE</v>
          </cell>
        </row>
        <row r="739">
          <cell r="A739" t="str">
            <v>1520001097</v>
          </cell>
          <cell r="B739">
            <v>42199</v>
          </cell>
          <cell r="C739" t="str">
            <v>CT</v>
          </cell>
          <cell r="D739" t="str">
            <v>CALIFORNIA WATER SERVICE</v>
          </cell>
        </row>
        <row r="740">
          <cell r="A740" t="str">
            <v>1520001098</v>
          </cell>
          <cell r="B740">
            <v>42199</v>
          </cell>
          <cell r="C740" t="str">
            <v>CT</v>
          </cell>
          <cell r="D740" t="str">
            <v>CALIFORNIA WATER SERVICE</v>
          </cell>
        </row>
        <row r="741">
          <cell r="A741" t="str">
            <v>1520001099</v>
          </cell>
          <cell r="B741">
            <v>42199</v>
          </cell>
          <cell r="C741" t="str">
            <v>CT</v>
          </cell>
          <cell r="D741" t="str">
            <v>CALIFORNIA WATER SERVICE</v>
          </cell>
        </row>
        <row r="742">
          <cell r="A742" t="str">
            <v>1520001100</v>
          </cell>
          <cell r="B742">
            <v>42199</v>
          </cell>
          <cell r="C742" t="str">
            <v>CT</v>
          </cell>
          <cell r="D742" t="str">
            <v>CALIFORNIA WATER SERVICE</v>
          </cell>
        </row>
        <row r="743">
          <cell r="A743" t="str">
            <v>1520001101</v>
          </cell>
          <cell r="B743">
            <v>42199</v>
          </cell>
          <cell r="C743" t="str">
            <v>CT</v>
          </cell>
          <cell r="D743" t="str">
            <v>CALIFORNIA WATER SERVICE</v>
          </cell>
        </row>
        <row r="744">
          <cell r="A744" t="str">
            <v>1520001102</v>
          </cell>
          <cell r="B744">
            <v>42199</v>
          </cell>
          <cell r="C744" t="str">
            <v>CT</v>
          </cell>
          <cell r="D744" t="str">
            <v>CALIFORNIA WATER SERVICE</v>
          </cell>
        </row>
        <row r="745">
          <cell r="A745" t="str">
            <v>1520001103</v>
          </cell>
          <cell r="B745">
            <v>42199</v>
          </cell>
          <cell r="C745" t="str">
            <v>CT</v>
          </cell>
          <cell r="D745" t="str">
            <v>CALIFORNIA WATER SERVICE</v>
          </cell>
        </row>
        <row r="746">
          <cell r="A746" t="str">
            <v>1520001104</v>
          </cell>
          <cell r="B746">
            <v>42199</v>
          </cell>
          <cell r="C746" t="str">
            <v>CT</v>
          </cell>
          <cell r="D746" t="str">
            <v>CALIFORNIA WATER SERVICE</v>
          </cell>
        </row>
        <row r="747">
          <cell r="A747" t="str">
            <v>1520001105</v>
          </cell>
          <cell r="B747">
            <v>42199</v>
          </cell>
          <cell r="C747" t="str">
            <v>CT</v>
          </cell>
          <cell r="D747" t="str">
            <v>CALIFORNIA WATER SERVICE</v>
          </cell>
        </row>
        <row r="748">
          <cell r="A748" t="str">
            <v>1520001106</v>
          </cell>
          <cell r="B748">
            <v>42199</v>
          </cell>
          <cell r="C748" t="str">
            <v>CT</v>
          </cell>
          <cell r="D748" t="str">
            <v>CALIFORNIA WATER SERVICE</v>
          </cell>
        </row>
        <row r="749">
          <cell r="A749" t="str">
            <v>1520001107</v>
          </cell>
          <cell r="B749">
            <v>42199</v>
          </cell>
          <cell r="C749" t="str">
            <v>CT</v>
          </cell>
          <cell r="D749" t="str">
            <v>CALIFORNIA WATER SERVICE</v>
          </cell>
        </row>
        <row r="750">
          <cell r="A750" t="str">
            <v>1520001108</v>
          </cell>
          <cell r="B750">
            <v>42199</v>
          </cell>
          <cell r="C750" t="str">
            <v>CT</v>
          </cell>
          <cell r="D750" t="str">
            <v>CALIFORNIA WATER SERVICE</v>
          </cell>
        </row>
        <row r="751">
          <cell r="A751" t="str">
            <v>1520001109</v>
          </cell>
          <cell r="B751">
            <v>42199</v>
          </cell>
          <cell r="C751" t="str">
            <v>CT</v>
          </cell>
          <cell r="D751" t="str">
            <v>CALIFORNIA WATER SERVICE</v>
          </cell>
        </row>
        <row r="752">
          <cell r="A752" t="str">
            <v>1520001110</v>
          </cell>
          <cell r="B752">
            <v>42199</v>
          </cell>
          <cell r="C752" t="str">
            <v>CT</v>
          </cell>
          <cell r="D752" t="str">
            <v>CALIFORNIA WATER SERVICE</v>
          </cell>
        </row>
        <row r="753">
          <cell r="A753" t="str">
            <v>1520001111</v>
          </cell>
          <cell r="B753">
            <v>42199</v>
          </cell>
          <cell r="C753" t="str">
            <v>CT</v>
          </cell>
          <cell r="D753" t="str">
            <v>CALIFORNIA WATER SERVICE</v>
          </cell>
        </row>
        <row r="754">
          <cell r="A754" t="str">
            <v>1520001112</v>
          </cell>
          <cell r="B754">
            <v>42199</v>
          </cell>
          <cell r="C754" t="str">
            <v>CT</v>
          </cell>
          <cell r="D754" t="str">
            <v>CALIFORNIA WATER SERVICE</v>
          </cell>
        </row>
        <row r="755">
          <cell r="A755" t="str">
            <v>1500007449</v>
          </cell>
          <cell r="B755">
            <v>42206</v>
          </cell>
          <cell r="C755" t="str">
            <v>CT</v>
          </cell>
          <cell r="D755" t="str">
            <v>SAWMILL SOLAR ELECTRIC</v>
          </cell>
        </row>
        <row r="756">
          <cell r="A756" t="str">
            <v>1500007450</v>
          </cell>
          <cell r="B756">
            <v>42199</v>
          </cell>
          <cell r="C756" t="str">
            <v>CT</v>
          </cell>
          <cell r="D756" t="str">
            <v>VULCAN CONSTRUCTION &amp; MAINT.</v>
          </cell>
        </row>
        <row r="757">
          <cell r="A757" t="str">
            <v>1500007452</v>
          </cell>
          <cell r="B757">
            <v>42199</v>
          </cell>
          <cell r="C757" t="str">
            <v>CT</v>
          </cell>
          <cell r="D757" t="str">
            <v>HOLDERS AIR CONDITIONING</v>
          </cell>
        </row>
        <row r="758">
          <cell r="A758" t="str">
            <v>1500007453</v>
          </cell>
          <cell r="B758">
            <v>42199</v>
          </cell>
          <cell r="C758" t="str">
            <v>CT</v>
          </cell>
          <cell r="D758" t="str">
            <v>HOLDERS AIR CONDITIONING</v>
          </cell>
        </row>
        <row r="759">
          <cell r="A759" t="str">
            <v>1500007454</v>
          </cell>
          <cell r="B759">
            <v>42199</v>
          </cell>
          <cell r="C759" t="str">
            <v>CT</v>
          </cell>
          <cell r="D759" t="str">
            <v>HOLDERS AIR CONDITIONING</v>
          </cell>
        </row>
        <row r="760">
          <cell r="A760" t="str">
            <v>1500007455</v>
          </cell>
          <cell r="B760">
            <v>42199</v>
          </cell>
          <cell r="C760" t="str">
            <v>CT</v>
          </cell>
          <cell r="D760" t="str">
            <v>OWNER/BUILDER</v>
          </cell>
        </row>
        <row r="761">
          <cell r="A761" t="str">
            <v>1500007456</v>
          </cell>
          <cell r="B761">
            <v>42199</v>
          </cell>
          <cell r="C761" t="str">
            <v>CT</v>
          </cell>
          <cell r="D761" t="str">
            <v>M J MECHANICAL</v>
          </cell>
        </row>
        <row r="762">
          <cell r="A762" t="str">
            <v>1520001113</v>
          </cell>
          <cell r="B762">
            <v>42199</v>
          </cell>
          <cell r="C762" t="str">
            <v>CT</v>
          </cell>
          <cell r="D762" t="str">
            <v>SIERRA OAKS PARTNERS, LLC</v>
          </cell>
        </row>
        <row r="763">
          <cell r="A763" t="str">
            <v>1500007460</v>
          </cell>
          <cell r="B763">
            <v>42199</v>
          </cell>
          <cell r="C763" t="str">
            <v>CT</v>
          </cell>
          <cell r="D763" t="str">
            <v>MEDRANO ROOFING INC</v>
          </cell>
        </row>
        <row r="764">
          <cell r="A764" t="str">
            <v>1500007461</v>
          </cell>
          <cell r="B764">
            <v>42214</v>
          </cell>
          <cell r="C764" t="str">
            <v>CT</v>
          </cell>
          <cell r="D764" t="str">
            <v>OWNER/BUILDER</v>
          </cell>
        </row>
        <row r="765">
          <cell r="A765" t="str">
            <v>1500007463</v>
          </cell>
          <cell r="B765">
            <v>42199</v>
          </cell>
          <cell r="C765" t="str">
            <v>CT</v>
          </cell>
          <cell r="D765" t="str">
            <v>GREER'S BANNER AIR</v>
          </cell>
        </row>
        <row r="766">
          <cell r="A766" t="str">
            <v>1500007464</v>
          </cell>
          <cell r="B766">
            <v>42199</v>
          </cell>
          <cell r="C766" t="str">
            <v>CT</v>
          </cell>
          <cell r="D766" t="str">
            <v>OWNER/BUILDER</v>
          </cell>
        </row>
        <row r="767">
          <cell r="A767" t="str">
            <v>1500007465</v>
          </cell>
          <cell r="B767">
            <v>42199</v>
          </cell>
          <cell r="C767" t="str">
            <v>CT</v>
          </cell>
          <cell r="D767" t="str">
            <v>STUMBO AIR CONDITIONING &amp; HEAT</v>
          </cell>
        </row>
        <row r="768">
          <cell r="A768" t="str">
            <v>1500007466</v>
          </cell>
          <cell r="B768">
            <v>42199</v>
          </cell>
          <cell r="C768" t="str">
            <v>CT</v>
          </cell>
          <cell r="D768" t="str">
            <v>STUMBO AIR CONDITIONING &amp; HEAT</v>
          </cell>
        </row>
        <row r="769">
          <cell r="A769" t="str">
            <v>1500007467</v>
          </cell>
          <cell r="B769">
            <v>42199</v>
          </cell>
          <cell r="C769" t="str">
            <v>CT</v>
          </cell>
          <cell r="D769" t="str">
            <v>STUMBO AIR CONDITIONING &amp; HEAT</v>
          </cell>
        </row>
        <row r="770">
          <cell r="A770" t="str">
            <v>1500007468</v>
          </cell>
          <cell r="B770">
            <v>42199</v>
          </cell>
          <cell r="C770" t="str">
            <v>CT</v>
          </cell>
          <cell r="D770" t="str">
            <v>BLAKE ARNOLD CONST</v>
          </cell>
        </row>
        <row r="771">
          <cell r="A771" t="str">
            <v>1500007469</v>
          </cell>
          <cell r="B771">
            <v>42206</v>
          </cell>
          <cell r="C771" t="str">
            <v>CT</v>
          </cell>
          <cell r="D771" t="str">
            <v>1ST LIGHT ENERGY INC</v>
          </cell>
        </row>
        <row r="772">
          <cell r="A772" t="str">
            <v>1500007470</v>
          </cell>
          <cell r="B772">
            <v>42199</v>
          </cell>
          <cell r="C772" t="str">
            <v>CT</v>
          </cell>
          <cell r="D772" t="str">
            <v>AMBIENT DEFIANT AIR CONDITIONI</v>
          </cell>
        </row>
        <row r="773">
          <cell r="A773" t="str">
            <v>1500007471</v>
          </cell>
          <cell r="B773">
            <v>42199</v>
          </cell>
          <cell r="C773" t="str">
            <v>CT</v>
          </cell>
          <cell r="D773" t="str">
            <v>PACIFIC POOLS &amp; SPA</v>
          </cell>
        </row>
        <row r="774">
          <cell r="A774" t="str">
            <v>1500007472</v>
          </cell>
          <cell r="B774">
            <v>42206</v>
          </cell>
          <cell r="C774" t="str">
            <v>CT</v>
          </cell>
          <cell r="D774" t="str">
            <v>ECO FRIENDLY REMODELING</v>
          </cell>
        </row>
        <row r="775">
          <cell r="A775" t="str">
            <v>1520001114</v>
          </cell>
          <cell r="B775">
            <v>42199</v>
          </cell>
          <cell r="C775" t="str">
            <v>CT</v>
          </cell>
          <cell r="D775" t="str">
            <v>TRAFFIC MANAGEMENT INC</v>
          </cell>
        </row>
        <row r="776">
          <cell r="A776" t="str">
            <v>1500007473</v>
          </cell>
          <cell r="B776">
            <v>42199</v>
          </cell>
          <cell r="C776" t="str">
            <v>CT</v>
          </cell>
          <cell r="D776" t="str">
            <v>ROCK BOTTOM POOLS &amp; SPAS</v>
          </cell>
        </row>
        <row r="777">
          <cell r="A777" t="str">
            <v>1500007474</v>
          </cell>
          <cell r="B777">
            <v>42199</v>
          </cell>
          <cell r="C777" t="str">
            <v>CT</v>
          </cell>
          <cell r="D777" t="str">
            <v>CRESTLINE BUILDERS INC</v>
          </cell>
        </row>
        <row r="778">
          <cell r="A778" t="str">
            <v>1500007475</v>
          </cell>
          <cell r="B778">
            <v>42199</v>
          </cell>
          <cell r="C778" t="str">
            <v>CT</v>
          </cell>
          <cell r="D778" t="str">
            <v>CRESTLINE BUILDERS INC</v>
          </cell>
        </row>
        <row r="779">
          <cell r="A779" t="str">
            <v>1500007476</v>
          </cell>
          <cell r="B779">
            <v>42199</v>
          </cell>
          <cell r="C779" t="str">
            <v>CT</v>
          </cell>
          <cell r="D779" t="str">
            <v>CRESTLINE BUILDERS INC</v>
          </cell>
        </row>
        <row r="780">
          <cell r="A780" t="str">
            <v>1500007477</v>
          </cell>
          <cell r="B780">
            <v>42206</v>
          </cell>
          <cell r="C780" t="str">
            <v>CT</v>
          </cell>
          <cell r="D780" t="str">
            <v>VIVINT SOLAR DEVELOPER LLC</v>
          </cell>
        </row>
        <row r="781">
          <cell r="A781" t="str">
            <v>1500007478</v>
          </cell>
          <cell r="B781">
            <v>42199</v>
          </cell>
          <cell r="C781" t="str">
            <v>CT</v>
          </cell>
          <cell r="D781" t="str">
            <v>CRESTLINE BUILDERS INC</v>
          </cell>
        </row>
        <row r="782">
          <cell r="A782" t="str">
            <v>1500007479</v>
          </cell>
          <cell r="B782">
            <v>42199</v>
          </cell>
          <cell r="C782" t="str">
            <v>CT</v>
          </cell>
          <cell r="D782" t="str">
            <v>CRESTLINE BUILDERS INC</v>
          </cell>
        </row>
        <row r="783">
          <cell r="A783" t="str">
            <v>1500007480</v>
          </cell>
          <cell r="B783">
            <v>42199</v>
          </cell>
          <cell r="C783" t="str">
            <v>CT</v>
          </cell>
          <cell r="D783" t="str">
            <v>M D WOLF CONSTRUCTION</v>
          </cell>
        </row>
        <row r="784">
          <cell r="A784" t="str">
            <v>1500007481</v>
          </cell>
          <cell r="B784">
            <v>42199</v>
          </cell>
          <cell r="C784" t="str">
            <v>CT</v>
          </cell>
          <cell r="D784" t="str">
            <v>CRESTLINE BUILDERS INC</v>
          </cell>
        </row>
        <row r="785">
          <cell r="A785" t="str">
            <v>1500007482</v>
          </cell>
          <cell r="B785">
            <v>42199</v>
          </cell>
          <cell r="C785" t="str">
            <v>CT</v>
          </cell>
          <cell r="D785" t="str">
            <v>CRESTLINE BUILDERS INC</v>
          </cell>
        </row>
        <row r="786">
          <cell r="A786" t="str">
            <v>1500007483</v>
          </cell>
          <cell r="B786">
            <v>42199</v>
          </cell>
          <cell r="C786" t="str">
            <v>CT</v>
          </cell>
          <cell r="D786" t="str">
            <v>CRESTLINE BUILDERS INC</v>
          </cell>
        </row>
        <row r="787">
          <cell r="A787" t="str">
            <v>1500007484</v>
          </cell>
          <cell r="B787">
            <v>42199</v>
          </cell>
          <cell r="C787" t="str">
            <v>CT</v>
          </cell>
          <cell r="D787" t="str">
            <v>GIUNTOLI ROOFING</v>
          </cell>
        </row>
        <row r="788">
          <cell r="A788" t="str">
            <v>1500007485</v>
          </cell>
          <cell r="B788">
            <v>42200</v>
          </cell>
          <cell r="C788" t="str">
            <v>CT</v>
          </cell>
          <cell r="D788" t="str">
            <v>OWNER/BUILDER</v>
          </cell>
        </row>
        <row r="789">
          <cell r="A789" t="str">
            <v>1500007486</v>
          </cell>
          <cell r="B789">
            <v>42199</v>
          </cell>
          <cell r="C789" t="str">
            <v>CT</v>
          </cell>
          <cell r="D789" t="str">
            <v>KNIGHT'S PUMPING &amp; PORTABLE SE</v>
          </cell>
        </row>
        <row r="790">
          <cell r="A790" t="str">
            <v>1500007487</v>
          </cell>
          <cell r="B790">
            <v>42199</v>
          </cell>
          <cell r="C790" t="str">
            <v>CT</v>
          </cell>
          <cell r="D790" t="str">
            <v>ALOHA POOLS</v>
          </cell>
        </row>
        <row r="791">
          <cell r="A791" t="str">
            <v>1500007488</v>
          </cell>
          <cell r="B791">
            <v>42199</v>
          </cell>
          <cell r="C791" t="str">
            <v>CT</v>
          </cell>
          <cell r="D791" t="str">
            <v>BIG BUILDERS</v>
          </cell>
        </row>
        <row r="792">
          <cell r="A792" t="str">
            <v>1500007489</v>
          </cell>
          <cell r="B792">
            <v>42199</v>
          </cell>
          <cell r="C792" t="str">
            <v>CT</v>
          </cell>
          <cell r="D792" t="str">
            <v>BIG BUILDERS</v>
          </cell>
        </row>
        <row r="793">
          <cell r="A793" t="str">
            <v>1500007490</v>
          </cell>
          <cell r="B793">
            <v>42199</v>
          </cell>
          <cell r="C793" t="str">
            <v>CT</v>
          </cell>
          <cell r="D793" t="str">
            <v>BIG BUILDERS</v>
          </cell>
        </row>
        <row r="794">
          <cell r="A794" t="str">
            <v>1520001115</v>
          </cell>
          <cell r="B794">
            <v>42199</v>
          </cell>
          <cell r="C794" t="str">
            <v>CT</v>
          </cell>
          <cell r="D794" t="str">
            <v>BAKERSFIELD PLUMBING CO INC.</v>
          </cell>
        </row>
        <row r="795">
          <cell r="A795" t="str">
            <v>1500007491</v>
          </cell>
          <cell r="B795">
            <v>42200</v>
          </cell>
          <cell r="C795" t="str">
            <v>CT</v>
          </cell>
          <cell r="D795" t="str">
            <v>ECONO AIR INC</v>
          </cell>
        </row>
        <row r="796">
          <cell r="A796" t="str">
            <v>1500007492</v>
          </cell>
          <cell r="B796">
            <v>42200</v>
          </cell>
          <cell r="C796" t="str">
            <v>CT</v>
          </cell>
          <cell r="D796" t="str">
            <v>ECONO AIR INC</v>
          </cell>
        </row>
        <row r="797">
          <cell r="A797" t="str">
            <v>1500007493</v>
          </cell>
          <cell r="B797">
            <v>42200</v>
          </cell>
          <cell r="C797" t="str">
            <v>CT</v>
          </cell>
          <cell r="D797" t="str">
            <v>LAVERNE &amp; SONS</v>
          </cell>
        </row>
        <row r="798">
          <cell r="A798" t="str">
            <v>1500007494</v>
          </cell>
          <cell r="B798">
            <v>42199</v>
          </cell>
          <cell r="C798" t="str">
            <v>CT</v>
          </cell>
          <cell r="D798" t="str">
            <v>OWNER/BUILDER</v>
          </cell>
        </row>
        <row r="799">
          <cell r="A799" t="str">
            <v>1500007495</v>
          </cell>
          <cell r="B799">
            <v>42199</v>
          </cell>
          <cell r="C799" t="str">
            <v>CT</v>
          </cell>
          <cell r="D799" t="str">
            <v>GUNSOLUS CONSTRUCTION INC</v>
          </cell>
        </row>
        <row r="800">
          <cell r="A800" t="str">
            <v>1500007496</v>
          </cell>
          <cell r="B800">
            <v>42199</v>
          </cell>
          <cell r="C800" t="str">
            <v>CT</v>
          </cell>
          <cell r="D800" t="str">
            <v>GUNSOLUS CONSTRUCTION INC</v>
          </cell>
        </row>
        <row r="801">
          <cell r="A801" t="str">
            <v>1500007497</v>
          </cell>
          <cell r="B801">
            <v>42199</v>
          </cell>
          <cell r="C801" t="str">
            <v>CT</v>
          </cell>
          <cell r="D801" t="str">
            <v>ALL GOOD HANDYWORK AND SERVICE</v>
          </cell>
        </row>
        <row r="802">
          <cell r="A802" t="str">
            <v>1500007500</v>
          </cell>
          <cell r="B802">
            <v>42200</v>
          </cell>
          <cell r="C802" t="str">
            <v>CT</v>
          </cell>
          <cell r="D802" t="str">
            <v>RON'S SPEEDY ROOTER &amp; PLUMBING</v>
          </cell>
        </row>
        <row r="803">
          <cell r="A803" t="str">
            <v>1500007502</v>
          </cell>
          <cell r="B803">
            <v>42200</v>
          </cell>
          <cell r="C803" t="str">
            <v>CT</v>
          </cell>
          <cell r="D803" t="str">
            <v>RELIABLE ENERGY MANAGEMENT INC</v>
          </cell>
        </row>
        <row r="804">
          <cell r="A804" t="str">
            <v>1520001116</v>
          </cell>
          <cell r="B804">
            <v>42200</v>
          </cell>
          <cell r="C804" t="str">
            <v>CT</v>
          </cell>
          <cell r="D804" t="str">
            <v>AT&amp;T CALIFORNIA</v>
          </cell>
        </row>
        <row r="805">
          <cell r="A805" t="str">
            <v>1520001117</v>
          </cell>
          <cell r="B805">
            <v>42200</v>
          </cell>
          <cell r="C805" t="str">
            <v>CT</v>
          </cell>
          <cell r="D805" t="str">
            <v>AT&amp;T CALIFORNIA</v>
          </cell>
        </row>
        <row r="806">
          <cell r="A806" t="str">
            <v>1520001118</v>
          </cell>
          <cell r="B806">
            <v>42200</v>
          </cell>
          <cell r="C806" t="str">
            <v>CT</v>
          </cell>
          <cell r="D806" t="str">
            <v>PACIFIC GAS &amp; ELECTRIC</v>
          </cell>
        </row>
        <row r="807">
          <cell r="A807" t="str">
            <v>1520001119</v>
          </cell>
          <cell r="B807">
            <v>42200</v>
          </cell>
          <cell r="C807" t="str">
            <v>CT</v>
          </cell>
          <cell r="D807" t="str">
            <v>CALIFORNIA WATER SERVICE</v>
          </cell>
        </row>
        <row r="808">
          <cell r="A808" t="str">
            <v>1520001120</v>
          </cell>
          <cell r="B808">
            <v>42200</v>
          </cell>
          <cell r="C808" t="str">
            <v>CT</v>
          </cell>
          <cell r="D808" t="str">
            <v>CALIFORNIA WATER SERVICE</v>
          </cell>
        </row>
        <row r="809">
          <cell r="A809" t="str">
            <v>1520001121</v>
          </cell>
          <cell r="B809">
            <v>42200</v>
          </cell>
          <cell r="C809" t="str">
            <v>CT</v>
          </cell>
          <cell r="D809" t="str">
            <v>CALIFORNIA WATER SERVICE</v>
          </cell>
        </row>
        <row r="810">
          <cell r="A810" t="str">
            <v>1520001122</v>
          </cell>
          <cell r="B810">
            <v>42200</v>
          </cell>
          <cell r="C810" t="str">
            <v>CT</v>
          </cell>
          <cell r="D810" t="str">
            <v>CALIFORNIA WATER SERVICE</v>
          </cell>
        </row>
        <row r="811">
          <cell r="A811" t="str">
            <v>1520001123</v>
          </cell>
          <cell r="B811">
            <v>42200</v>
          </cell>
          <cell r="C811" t="str">
            <v>CT</v>
          </cell>
          <cell r="D811" t="str">
            <v>CALIFORNIA WATER SERVICE</v>
          </cell>
        </row>
        <row r="812">
          <cell r="A812" t="str">
            <v>1520001124</v>
          </cell>
          <cell r="B812">
            <v>42200</v>
          </cell>
          <cell r="C812" t="str">
            <v>CT</v>
          </cell>
          <cell r="D812" t="str">
            <v>CALIFORNIA WATER SERVICE</v>
          </cell>
        </row>
        <row r="813">
          <cell r="A813" t="str">
            <v>1520001125</v>
          </cell>
          <cell r="B813">
            <v>42200</v>
          </cell>
          <cell r="C813" t="str">
            <v>CT</v>
          </cell>
          <cell r="D813" t="str">
            <v>CALIFORNIA WATER SERVICE</v>
          </cell>
        </row>
        <row r="814">
          <cell r="A814" t="str">
            <v>1520001126</v>
          </cell>
          <cell r="B814">
            <v>42200</v>
          </cell>
          <cell r="C814" t="str">
            <v>CT</v>
          </cell>
          <cell r="D814" t="str">
            <v>CALIFORNIA WATER SERVICE</v>
          </cell>
        </row>
        <row r="815">
          <cell r="A815" t="str">
            <v>1520001127</v>
          </cell>
          <cell r="B815">
            <v>42200</v>
          </cell>
          <cell r="C815" t="str">
            <v>CT</v>
          </cell>
          <cell r="D815" t="str">
            <v>CALIFORNIA WATER SERVICE</v>
          </cell>
        </row>
        <row r="816">
          <cell r="A816" t="str">
            <v>1520001128</v>
          </cell>
          <cell r="B816">
            <v>42200</v>
          </cell>
          <cell r="C816" t="str">
            <v>CT</v>
          </cell>
          <cell r="D816" t="str">
            <v>CALIFORNIA WATER SERVICE</v>
          </cell>
        </row>
        <row r="817">
          <cell r="A817" t="str">
            <v>1520001129</v>
          </cell>
          <cell r="B817">
            <v>42200</v>
          </cell>
          <cell r="C817" t="str">
            <v>CT</v>
          </cell>
          <cell r="D817" t="str">
            <v>CALIFORNIA WATER SERVICE</v>
          </cell>
        </row>
        <row r="818">
          <cell r="A818" t="str">
            <v>1520001130</v>
          </cell>
          <cell r="B818">
            <v>42200</v>
          </cell>
          <cell r="C818" t="str">
            <v>CT</v>
          </cell>
          <cell r="D818" t="str">
            <v>CALIFORNIA WATER SERVICE</v>
          </cell>
        </row>
        <row r="819">
          <cell r="A819" t="str">
            <v>1520001131</v>
          </cell>
          <cell r="B819">
            <v>42200</v>
          </cell>
          <cell r="C819" t="str">
            <v>CT</v>
          </cell>
          <cell r="D819" t="str">
            <v>CALIFORNIA WATER SERVICE</v>
          </cell>
        </row>
        <row r="820">
          <cell r="A820" t="str">
            <v>1520001132</v>
          </cell>
          <cell r="B820">
            <v>42200</v>
          </cell>
          <cell r="C820" t="str">
            <v>CT</v>
          </cell>
          <cell r="D820" t="str">
            <v>CALIFORNIA WATER SERVICE</v>
          </cell>
        </row>
        <row r="821">
          <cell r="A821" t="str">
            <v>1520001133</v>
          </cell>
          <cell r="B821">
            <v>42200</v>
          </cell>
          <cell r="C821" t="str">
            <v>CT</v>
          </cell>
          <cell r="D821" t="str">
            <v>CALIFORNIA WATER SERVICE</v>
          </cell>
        </row>
        <row r="822">
          <cell r="A822" t="str">
            <v>1520001134</v>
          </cell>
          <cell r="B822">
            <v>42200</v>
          </cell>
          <cell r="C822" t="str">
            <v>CT</v>
          </cell>
          <cell r="D822" t="str">
            <v>CALIFORNIA WATER SERVICE</v>
          </cell>
        </row>
        <row r="823">
          <cell r="A823" t="str">
            <v>1520001135</v>
          </cell>
          <cell r="B823">
            <v>42200</v>
          </cell>
          <cell r="C823" t="str">
            <v>CT</v>
          </cell>
          <cell r="D823" t="str">
            <v>CALIFORNIA WATER SERVICE</v>
          </cell>
        </row>
        <row r="824">
          <cell r="A824" t="str">
            <v>1520001136</v>
          </cell>
          <cell r="B824">
            <v>42200</v>
          </cell>
          <cell r="C824" t="str">
            <v>CT</v>
          </cell>
          <cell r="D824" t="str">
            <v>CALIFORNIA WATER SERVICE</v>
          </cell>
        </row>
        <row r="825">
          <cell r="A825" t="str">
            <v>1520001137</v>
          </cell>
          <cell r="B825">
            <v>42200</v>
          </cell>
          <cell r="C825" t="str">
            <v>CT</v>
          </cell>
          <cell r="D825" t="str">
            <v>CALIFORNIA WATER SERVICE</v>
          </cell>
        </row>
        <row r="826">
          <cell r="A826" t="str">
            <v>1520001138</v>
          </cell>
          <cell r="B826">
            <v>42200</v>
          </cell>
          <cell r="C826" t="str">
            <v>CT</v>
          </cell>
          <cell r="D826" t="str">
            <v>CALIFORNIA WATER SERVICE</v>
          </cell>
        </row>
        <row r="827">
          <cell r="A827" t="str">
            <v>1500007505</v>
          </cell>
          <cell r="B827">
            <v>42206</v>
          </cell>
          <cell r="C827" t="str">
            <v>CT</v>
          </cell>
          <cell r="D827" t="str">
            <v>PAVLETICH ELECTRIC, INC</v>
          </cell>
        </row>
        <row r="828">
          <cell r="A828" t="str">
            <v>1520001139</v>
          </cell>
          <cell r="B828">
            <v>42200</v>
          </cell>
          <cell r="C828" t="str">
            <v>CT</v>
          </cell>
          <cell r="D828" t="str">
            <v>CALIFORNIA WATER SERVICE</v>
          </cell>
        </row>
        <row r="829">
          <cell r="A829" t="str">
            <v>1500007506</v>
          </cell>
          <cell r="B829">
            <v>42206</v>
          </cell>
          <cell r="C829" t="str">
            <v>CT</v>
          </cell>
          <cell r="D829" t="str">
            <v>PAVLETICH ELECTRIC, INC</v>
          </cell>
        </row>
        <row r="830">
          <cell r="A830" t="str">
            <v>1500007507</v>
          </cell>
          <cell r="B830">
            <v>42200</v>
          </cell>
          <cell r="C830" t="str">
            <v>CT</v>
          </cell>
          <cell r="D830" t="str">
            <v>LENNOX NATIONAL ACCOUNT SERVIC</v>
          </cell>
        </row>
        <row r="831">
          <cell r="A831" t="str">
            <v>1500007508</v>
          </cell>
          <cell r="B831">
            <v>42200</v>
          </cell>
          <cell r="C831" t="str">
            <v>CT</v>
          </cell>
          <cell r="D831" t="str">
            <v>LENNOX NATIONAL ACCOUNT SERVIC</v>
          </cell>
        </row>
        <row r="832">
          <cell r="A832" t="str">
            <v>1500007511</v>
          </cell>
          <cell r="B832">
            <v>42200</v>
          </cell>
          <cell r="C832" t="str">
            <v>CT</v>
          </cell>
          <cell r="D832" t="str">
            <v>LANDCO ROOFING</v>
          </cell>
        </row>
        <row r="833">
          <cell r="A833" t="str">
            <v>1500007512</v>
          </cell>
          <cell r="B833">
            <v>42200</v>
          </cell>
          <cell r="C833" t="str">
            <v>CT</v>
          </cell>
          <cell r="D833" t="str">
            <v>HUBBELL AIR</v>
          </cell>
        </row>
        <row r="834">
          <cell r="A834" t="str">
            <v>1500007513</v>
          </cell>
          <cell r="B834">
            <v>42202</v>
          </cell>
          <cell r="C834" t="str">
            <v>CT</v>
          </cell>
          <cell r="D834" t="str">
            <v>OASIS AIR COND INC</v>
          </cell>
        </row>
        <row r="835">
          <cell r="A835" t="str">
            <v>1500007514</v>
          </cell>
          <cell r="B835">
            <v>42209</v>
          </cell>
          <cell r="C835" t="str">
            <v>CT</v>
          </cell>
          <cell r="D835" t="str">
            <v>SUN SOLAR ENERGY SOLUTIONS</v>
          </cell>
        </row>
        <row r="836">
          <cell r="A836" t="str">
            <v>1500007515</v>
          </cell>
          <cell r="B836">
            <v>42209</v>
          </cell>
          <cell r="C836" t="str">
            <v>CT</v>
          </cell>
          <cell r="D836" t="str">
            <v>SUN SOLAR ENERGY SOLUTIONS</v>
          </cell>
        </row>
        <row r="837">
          <cell r="A837" t="str">
            <v>1500007516</v>
          </cell>
          <cell r="B837">
            <v>42207</v>
          </cell>
          <cell r="C837" t="str">
            <v>CT</v>
          </cell>
          <cell r="D837" t="str">
            <v>SUN SOLAR ENERGY SOLUTIONS</v>
          </cell>
        </row>
        <row r="838">
          <cell r="A838" t="str">
            <v>1500007517</v>
          </cell>
          <cell r="B838">
            <v>42207</v>
          </cell>
          <cell r="C838" t="str">
            <v>CT</v>
          </cell>
          <cell r="D838" t="str">
            <v>SUN SOLAR ENERGY SOLUTIONS</v>
          </cell>
        </row>
        <row r="839">
          <cell r="A839" t="str">
            <v>1500007518</v>
          </cell>
          <cell r="B839">
            <v>42207</v>
          </cell>
          <cell r="C839" t="str">
            <v>CT</v>
          </cell>
          <cell r="D839" t="str">
            <v>SUN SOLAR ENERGY SOLUTIONS</v>
          </cell>
        </row>
        <row r="840">
          <cell r="A840" t="str">
            <v>1500007519</v>
          </cell>
          <cell r="B840">
            <v>42207</v>
          </cell>
          <cell r="C840" t="str">
            <v>CT</v>
          </cell>
          <cell r="D840" t="str">
            <v>SUN SOLAR ENERGY SOLUTIONS</v>
          </cell>
        </row>
        <row r="841">
          <cell r="A841" t="str">
            <v>1500007520</v>
          </cell>
          <cell r="B841">
            <v>42207</v>
          </cell>
          <cell r="C841" t="str">
            <v>CT</v>
          </cell>
          <cell r="D841" t="str">
            <v>SUN SOLAR ENERGY SOLUTIONS</v>
          </cell>
        </row>
        <row r="842">
          <cell r="A842" t="str">
            <v>1500007521</v>
          </cell>
          <cell r="B842">
            <v>42200</v>
          </cell>
          <cell r="C842" t="str">
            <v>CT</v>
          </cell>
          <cell r="D842" t="str">
            <v>RELIABLE ENERGY MANAGEMENT INC</v>
          </cell>
        </row>
        <row r="843">
          <cell r="A843" t="str">
            <v>1500007522</v>
          </cell>
          <cell r="B843">
            <v>42200</v>
          </cell>
          <cell r="C843" t="str">
            <v>CT</v>
          </cell>
          <cell r="D843" t="str">
            <v>PAYLESS PLUMBING &amp; ROOTER SPEC</v>
          </cell>
        </row>
        <row r="844">
          <cell r="A844" t="str">
            <v>1500007523</v>
          </cell>
          <cell r="B844">
            <v>42208</v>
          </cell>
          <cell r="C844" t="str">
            <v>CT</v>
          </cell>
          <cell r="D844" t="str">
            <v>SUNTIME ENERGY</v>
          </cell>
        </row>
        <row r="845">
          <cell r="A845" t="str">
            <v>1500007524</v>
          </cell>
          <cell r="B845">
            <v>42202</v>
          </cell>
          <cell r="C845" t="str">
            <v>CT</v>
          </cell>
          <cell r="D845" t="str">
            <v>OASIS AIR COND INC</v>
          </cell>
        </row>
        <row r="846">
          <cell r="A846" t="str">
            <v>1500007525</v>
          </cell>
          <cell r="B846">
            <v>42202</v>
          </cell>
          <cell r="C846" t="str">
            <v>CT</v>
          </cell>
          <cell r="D846" t="str">
            <v>OASIS AIR COND INC</v>
          </cell>
        </row>
        <row r="847">
          <cell r="A847" t="str">
            <v>1500007526</v>
          </cell>
          <cell r="B847">
            <v>42202</v>
          </cell>
          <cell r="C847" t="str">
            <v>CT</v>
          </cell>
          <cell r="D847" t="str">
            <v>OASIS AIR COND INC</v>
          </cell>
        </row>
        <row r="848">
          <cell r="A848" t="str">
            <v>1500007527</v>
          </cell>
          <cell r="B848">
            <v>42202</v>
          </cell>
          <cell r="C848" t="str">
            <v>CT</v>
          </cell>
          <cell r="D848" t="str">
            <v>OASIS AIR COND INC</v>
          </cell>
        </row>
        <row r="849">
          <cell r="A849" t="str">
            <v>1500007528</v>
          </cell>
          <cell r="B849">
            <v>42202</v>
          </cell>
          <cell r="C849" t="str">
            <v>CT</v>
          </cell>
          <cell r="D849" t="str">
            <v>OASIS AIR COND INC</v>
          </cell>
        </row>
        <row r="850">
          <cell r="A850" t="str">
            <v>1500007529</v>
          </cell>
          <cell r="B850">
            <v>42200</v>
          </cell>
          <cell r="C850" t="str">
            <v>CT</v>
          </cell>
          <cell r="D850" t="str">
            <v>OWNER/BUILDER</v>
          </cell>
        </row>
        <row r="851">
          <cell r="A851" t="str">
            <v>1500007530</v>
          </cell>
          <cell r="B851">
            <v>42202</v>
          </cell>
          <cell r="C851" t="str">
            <v>CT</v>
          </cell>
          <cell r="D851" t="str">
            <v>OASIS AIR COND INC</v>
          </cell>
        </row>
        <row r="852">
          <cell r="A852" t="str">
            <v>1500007531</v>
          </cell>
          <cell r="B852">
            <v>42202</v>
          </cell>
          <cell r="C852" t="str">
            <v>CT</v>
          </cell>
          <cell r="D852" t="str">
            <v>OASIS AIR COND INC</v>
          </cell>
        </row>
        <row r="853">
          <cell r="A853" t="str">
            <v>1500007534</v>
          </cell>
          <cell r="B853">
            <v>42207</v>
          </cell>
          <cell r="C853" t="str">
            <v>CT</v>
          </cell>
          <cell r="D853" t="str">
            <v>FREY-MOSS STRUCTURES INC</v>
          </cell>
        </row>
        <row r="854">
          <cell r="A854" t="str">
            <v>1500007536</v>
          </cell>
          <cell r="B854">
            <v>42207</v>
          </cell>
          <cell r="C854" t="str">
            <v>CT</v>
          </cell>
          <cell r="D854" t="str">
            <v>FREY-MOSS STRUCTURES INC</v>
          </cell>
        </row>
        <row r="855">
          <cell r="A855" t="str">
            <v>1500007537</v>
          </cell>
          <cell r="B855">
            <v>42207</v>
          </cell>
          <cell r="C855" t="str">
            <v>CT</v>
          </cell>
          <cell r="D855" t="str">
            <v>FREY-MOSS STRUCTURES INC</v>
          </cell>
        </row>
        <row r="856">
          <cell r="A856" t="str">
            <v>1500007538</v>
          </cell>
          <cell r="B856">
            <v>42207</v>
          </cell>
          <cell r="C856" t="str">
            <v>CT</v>
          </cell>
          <cell r="D856" t="str">
            <v>FREY-MOSS STRUCTURES INC</v>
          </cell>
        </row>
        <row r="857">
          <cell r="A857" t="str">
            <v>1500007539</v>
          </cell>
          <cell r="B857">
            <v>42207</v>
          </cell>
          <cell r="C857" t="str">
            <v>CT</v>
          </cell>
          <cell r="D857" t="str">
            <v>FREY-MOSS STRUCTURES INC</v>
          </cell>
        </row>
        <row r="858">
          <cell r="A858" t="str">
            <v>1500007540</v>
          </cell>
          <cell r="B858">
            <v>42207</v>
          </cell>
          <cell r="C858" t="str">
            <v>CT</v>
          </cell>
          <cell r="D858" t="str">
            <v>FREY-MOSS STRUCTURES INC</v>
          </cell>
        </row>
        <row r="859">
          <cell r="A859" t="str">
            <v>1500007541</v>
          </cell>
          <cell r="B859">
            <v>42200</v>
          </cell>
          <cell r="C859" t="str">
            <v>CT</v>
          </cell>
          <cell r="D859" t="str">
            <v>JIM WOODY PLUMBING</v>
          </cell>
        </row>
        <row r="860">
          <cell r="A860" t="str">
            <v>1500007543</v>
          </cell>
          <cell r="B860">
            <v>42200</v>
          </cell>
          <cell r="C860" t="str">
            <v>CT</v>
          </cell>
          <cell r="D860" t="str">
            <v>OWNER/BUILDER</v>
          </cell>
        </row>
        <row r="861">
          <cell r="A861" t="str">
            <v>1500007544</v>
          </cell>
          <cell r="B861">
            <v>42200</v>
          </cell>
          <cell r="C861" t="str">
            <v>CT</v>
          </cell>
          <cell r="D861" t="str">
            <v>OWNER/BUILDER</v>
          </cell>
        </row>
        <row r="862">
          <cell r="A862" t="str">
            <v>1500007546</v>
          </cell>
          <cell r="B862">
            <v>42208</v>
          </cell>
          <cell r="C862" t="str">
            <v>CT</v>
          </cell>
          <cell r="D862" t="str">
            <v>ENVER SOLAR</v>
          </cell>
        </row>
        <row r="863">
          <cell r="A863" t="str">
            <v>1520001140</v>
          </cell>
          <cell r="B863">
            <v>42200</v>
          </cell>
          <cell r="C863" t="str">
            <v>CT</v>
          </cell>
          <cell r="D863" t="str">
            <v>PACIFIC GAS &amp; ELECTRIC</v>
          </cell>
        </row>
        <row r="864">
          <cell r="A864" t="str">
            <v>1520001141</v>
          </cell>
          <cell r="B864">
            <v>42200</v>
          </cell>
          <cell r="C864" t="str">
            <v>CT</v>
          </cell>
          <cell r="D864" t="str">
            <v>PACIFIC GAS &amp; ELECTRIC</v>
          </cell>
        </row>
        <row r="865">
          <cell r="A865" t="str">
            <v>1500007547</v>
          </cell>
          <cell r="B865">
            <v>42207</v>
          </cell>
          <cell r="C865" t="str">
            <v>CT</v>
          </cell>
          <cell r="D865" t="str">
            <v>DIVINE POWER U S A</v>
          </cell>
        </row>
        <row r="866">
          <cell r="A866" t="str">
            <v>1500007548</v>
          </cell>
          <cell r="B866">
            <v>42215</v>
          </cell>
          <cell r="C866" t="str">
            <v>CT</v>
          </cell>
          <cell r="D866" t="str">
            <v>DIVINE POWER U S A</v>
          </cell>
        </row>
        <row r="867">
          <cell r="A867" t="str">
            <v>1520001143</v>
          </cell>
          <cell r="B867">
            <v>42200</v>
          </cell>
          <cell r="C867" t="str">
            <v>CT</v>
          </cell>
          <cell r="D867" t="str">
            <v>CALIFORNIA WATER SERVICE</v>
          </cell>
        </row>
        <row r="868">
          <cell r="A868" t="str">
            <v>1500007549</v>
          </cell>
          <cell r="B868">
            <v>42206</v>
          </cell>
          <cell r="C868" t="str">
            <v>CT</v>
          </cell>
          <cell r="D868" t="str">
            <v>VIVINT SOLAR DEVELOPER LLC</v>
          </cell>
        </row>
        <row r="869">
          <cell r="A869" t="str">
            <v>1520001144</v>
          </cell>
          <cell r="B869">
            <v>42200</v>
          </cell>
          <cell r="C869" t="str">
            <v>CT</v>
          </cell>
          <cell r="D869" t="str">
            <v>CALIFORNIA WATER SERVICE</v>
          </cell>
        </row>
        <row r="870">
          <cell r="A870" t="str">
            <v>1520001145</v>
          </cell>
          <cell r="B870">
            <v>42200</v>
          </cell>
          <cell r="C870" t="str">
            <v>CT</v>
          </cell>
          <cell r="D870" t="str">
            <v>CALIFORNIA WATER SERVICE</v>
          </cell>
        </row>
        <row r="871">
          <cell r="A871" t="str">
            <v>1500007550</v>
          </cell>
          <cell r="B871">
            <v>42206</v>
          </cell>
          <cell r="C871" t="str">
            <v>CT</v>
          </cell>
          <cell r="D871" t="str">
            <v>VIVINT SOLAR DEVELOPER LLC</v>
          </cell>
        </row>
        <row r="872">
          <cell r="A872" t="str">
            <v>1500007551</v>
          </cell>
          <cell r="B872">
            <v>42206</v>
          </cell>
          <cell r="C872" t="str">
            <v>CT</v>
          </cell>
          <cell r="D872" t="str">
            <v>VIVINT SOLAR DEVELOPER LLC</v>
          </cell>
        </row>
        <row r="873">
          <cell r="A873" t="str">
            <v>1500007552</v>
          </cell>
          <cell r="B873">
            <v>42206</v>
          </cell>
          <cell r="C873" t="str">
            <v>CT</v>
          </cell>
          <cell r="D873" t="str">
            <v>VIVINT SOLAR DEVELOPER LLC</v>
          </cell>
        </row>
        <row r="874">
          <cell r="A874" t="str">
            <v>1500007553</v>
          </cell>
          <cell r="B874">
            <v>42206</v>
          </cell>
          <cell r="C874" t="str">
            <v>CT</v>
          </cell>
          <cell r="D874" t="str">
            <v>VIVINT SOLAR DEVELOPER LLC</v>
          </cell>
        </row>
        <row r="875">
          <cell r="A875" t="str">
            <v>1500007554</v>
          </cell>
          <cell r="B875">
            <v>42202</v>
          </cell>
          <cell r="C875" t="str">
            <v>CT</v>
          </cell>
          <cell r="D875" t="str">
            <v>ALL CLIMATE AIR INC</v>
          </cell>
        </row>
        <row r="876">
          <cell r="A876" t="str">
            <v>1500007555</v>
          </cell>
          <cell r="B876">
            <v>42200</v>
          </cell>
          <cell r="C876" t="str">
            <v>CT</v>
          </cell>
          <cell r="D876" t="str">
            <v>OWNER/BUILDER</v>
          </cell>
        </row>
        <row r="877">
          <cell r="A877" t="str">
            <v>1500007556</v>
          </cell>
          <cell r="B877">
            <v>42206</v>
          </cell>
          <cell r="C877" t="str">
            <v>CT</v>
          </cell>
          <cell r="D877" t="str">
            <v>FROEHLICH SIGNATURE HOMES INC</v>
          </cell>
        </row>
        <row r="878">
          <cell r="A878" t="str">
            <v>1500007557</v>
          </cell>
          <cell r="B878">
            <v>42207</v>
          </cell>
          <cell r="C878" t="str">
            <v>CT</v>
          </cell>
          <cell r="D878" t="str">
            <v>FROEHLICH SIGNATURE HOMES INC</v>
          </cell>
        </row>
        <row r="879">
          <cell r="A879" t="str">
            <v>1500007558</v>
          </cell>
          <cell r="B879">
            <v>42200</v>
          </cell>
          <cell r="C879" t="str">
            <v>CT</v>
          </cell>
          <cell r="D879" t="str">
            <v>CLIMATE CONTROL</v>
          </cell>
        </row>
        <row r="880">
          <cell r="A880" t="str">
            <v>1500007559</v>
          </cell>
          <cell r="B880">
            <v>42200</v>
          </cell>
          <cell r="C880" t="str">
            <v>CT</v>
          </cell>
          <cell r="D880" t="str">
            <v>CLIMATE CONTROL</v>
          </cell>
        </row>
        <row r="881">
          <cell r="A881" t="str">
            <v>1500007560</v>
          </cell>
          <cell r="B881">
            <v>42202</v>
          </cell>
          <cell r="C881" t="str">
            <v>CT</v>
          </cell>
          <cell r="D881" t="str">
            <v>WOODSIDE HOMES OF FRESNO</v>
          </cell>
        </row>
        <row r="882">
          <cell r="A882" t="str">
            <v>1500007561</v>
          </cell>
          <cell r="B882">
            <v>42200</v>
          </cell>
          <cell r="C882" t="str">
            <v>CT</v>
          </cell>
          <cell r="D882" t="str">
            <v>LIFETIME EXTERIORS</v>
          </cell>
        </row>
        <row r="883">
          <cell r="A883" t="str">
            <v>1500007562</v>
          </cell>
          <cell r="B883">
            <v>42200</v>
          </cell>
          <cell r="C883" t="str">
            <v>CT</v>
          </cell>
          <cell r="D883" t="str">
            <v>DIAMOND RIDGE ROOFING</v>
          </cell>
        </row>
        <row r="884">
          <cell r="A884" t="str">
            <v>1500007563</v>
          </cell>
          <cell r="B884">
            <v>42200</v>
          </cell>
          <cell r="C884" t="str">
            <v>CT</v>
          </cell>
          <cell r="D884" t="str">
            <v>DIAMOND RIDGE ROOFING</v>
          </cell>
        </row>
        <row r="885">
          <cell r="A885" t="str">
            <v>1500007564</v>
          </cell>
          <cell r="B885">
            <v>42202</v>
          </cell>
          <cell r="C885" t="str">
            <v>CT</v>
          </cell>
          <cell r="D885" t="str">
            <v>WOODSIDE HOMES OF FRESNO</v>
          </cell>
        </row>
        <row r="886">
          <cell r="A886" t="str">
            <v>1500007565</v>
          </cell>
          <cell r="B886">
            <v>42202</v>
          </cell>
          <cell r="C886" t="str">
            <v>CT</v>
          </cell>
          <cell r="D886" t="str">
            <v>WOODSIDE HOMES OF FRESNO</v>
          </cell>
        </row>
        <row r="887">
          <cell r="A887" t="str">
            <v>1500007566</v>
          </cell>
          <cell r="B887">
            <v>42200</v>
          </cell>
          <cell r="C887" t="str">
            <v>CT</v>
          </cell>
          <cell r="D887" t="str">
            <v>DIAMOND RIDGE ROOFING</v>
          </cell>
        </row>
        <row r="888">
          <cell r="A888" t="str">
            <v>1500007567</v>
          </cell>
          <cell r="B888">
            <v>42214</v>
          </cell>
          <cell r="C888" t="str">
            <v>CT</v>
          </cell>
          <cell r="D888" t="str">
            <v>BARNES SOLAR INC</v>
          </cell>
        </row>
        <row r="889">
          <cell r="A889" t="str">
            <v>1500007568</v>
          </cell>
          <cell r="B889">
            <v>42200</v>
          </cell>
          <cell r="C889" t="str">
            <v>CT</v>
          </cell>
          <cell r="D889" t="str">
            <v>FULCRUM CONSTRUCTION INC</v>
          </cell>
        </row>
        <row r="890">
          <cell r="A890" t="str">
            <v>1500007570</v>
          </cell>
          <cell r="B890">
            <v>42201</v>
          </cell>
          <cell r="C890" t="str">
            <v>CT</v>
          </cell>
          <cell r="D890" t="str">
            <v>DALSIN ROOFING</v>
          </cell>
        </row>
        <row r="891">
          <cell r="A891" t="str">
            <v>1500007571</v>
          </cell>
          <cell r="B891">
            <v>42201</v>
          </cell>
          <cell r="C891" t="str">
            <v>CT</v>
          </cell>
          <cell r="D891" t="str">
            <v>VALLEY AIR SYSTEMS</v>
          </cell>
        </row>
        <row r="892">
          <cell r="A892" t="str">
            <v>1500007572</v>
          </cell>
          <cell r="B892">
            <v>42201</v>
          </cell>
          <cell r="C892" t="str">
            <v>CT</v>
          </cell>
          <cell r="D892" t="str">
            <v>VALLEY AIR SYSTEMS</v>
          </cell>
        </row>
        <row r="893">
          <cell r="A893" t="str">
            <v>1500007573</v>
          </cell>
          <cell r="B893">
            <v>42201</v>
          </cell>
          <cell r="C893" t="str">
            <v>CT</v>
          </cell>
          <cell r="D893" t="str">
            <v>VALLEY AIR SYSTEMS</v>
          </cell>
        </row>
        <row r="894">
          <cell r="A894" t="str">
            <v>1500007574</v>
          </cell>
          <cell r="B894">
            <v>42202</v>
          </cell>
          <cell r="C894" t="str">
            <v>CT</v>
          </cell>
          <cell r="D894" t="str">
            <v>OASIS AIR COND INC</v>
          </cell>
        </row>
        <row r="895">
          <cell r="A895" t="str">
            <v>1500007579</v>
          </cell>
          <cell r="B895">
            <v>42201</v>
          </cell>
          <cell r="C895" t="str">
            <v>CT</v>
          </cell>
          <cell r="D895" t="str">
            <v>FRANCIES ELECTRIC</v>
          </cell>
        </row>
        <row r="896">
          <cell r="A896" t="str">
            <v>1500007580</v>
          </cell>
          <cell r="B896">
            <v>42201</v>
          </cell>
          <cell r="C896" t="str">
            <v>CT</v>
          </cell>
          <cell r="D896" t="str">
            <v>FRANCIES ELECTRIC</v>
          </cell>
        </row>
        <row r="897">
          <cell r="A897" t="str">
            <v>1500007581</v>
          </cell>
          <cell r="B897">
            <v>42201</v>
          </cell>
          <cell r="C897" t="str">
            <v>CT</v>
          </cell>
          <cell r="D897" t="str">
            <v>FRANCIES ELECTRIC</v>
          </cell>
        </row>
        <row r="898">
          <cell r="A898" t="str">
            <v>1500007582</v>
          </cell>
          <cell r="B898">
            <v>42205</v>
          </cell>
          <cell r="C898" t="str">
            <v>CT</v>
          </cell>
          <cell r="D898" t="str">
            <v>SOLARCITY CORP</v>
          </cell>
        </row>
        <row r="899">
          <cell r="A899" t="str">
            <v>1500007583</v>
          </cell>
          <cell r="B899">
            <v>42205</v>
          </cell>
          <cell r="C899" t="str">
            <v>CT</v>
          </cell>
          <cell r="D899" t="str">
            <v>SOLARCITY CORP</v>
          </cell>
        </row>
        <row r="900">
          <cell r="A900" t="str">
            <v>1500007584</v>
          </cell>
          <cell r="B900">
            <v>42205</v>
          </cell>
          <cell r="C900" t="str">
            <v>CT</v>
          </cell>
          <cell r="D900" t="str">
            <v>SOLARCITY CORP</v>
          </cell>
        </row>
        <row r="901">
          <cell r="A901" t="str">
            <v>1500007586</v>
          </cell>
          <cell r="B901">
            <v>42212</v>
          </cell>
          <cell r="C901" t="str">
            <v>CT</v>
          </cell>
          <cell r="D901" t="str">
            <v>SUN SOLAR ENERGY SOLUTIONS</v>
          </cell>
        </row>
        <row r="902">
          <cell r="A902" t="str">
            <v>1500007587</v>
          </cell>
          <cell r="B902">
            <v>42207</v>
          </cell>
          <cell r="C902" t="str">
            <v>CT</v>
          </cell>
          <cell r="D902" t="str">
            <v>SOLARCITY CORP</v>
          </cell>
        </row>
        <row r="903">
          <cell r="A903" t="str">
            <v>1500007588</v>
          </cell>
          <cell r="B903">
            <v>42201</v>
          </cell>
          <cell r="C903" t="str">
            <v>CT</v>
          </cell>
          <cell r="D903" t="str">
            <v>RANKIN ELECTRIC</v>
          </cell>
        </row>
        <row r="904">
          <cell r="A904" t="str">
            <v>1500007589</v>
          </cell>
          <cell r="B904">
            <v>42201</v>
          </cell>
          <cell r="C904" t="str">
            <v>CT</v>
          </cell>
          <cell r="D904" t="str">
            <v>GREEN TECH A/C</v>
          </cell>
        </row>
        <row r="905">
          <cell r="A905" t="str">
            <v>1500007590</v>
          </cell>
          <cell r="B905">
            <v>42201</v>
          </cell>
          <cell r="C905" t="str">
            <v>CT</v>
          </cell>
          <cell r="D905" t="str">
            <v>ASH ELECTRICAL CONSTRUCTION</v>
          </cell>
        </row>
        <row r="906">
          <cell r="A906" t="str">
            <v>1500007591</v>
          </cell>
          <cell r="B906">
            <v>42201</v>
          </cell>
          <cell r="C906" t="str">
            <v>CT</v>
          </cell>
          <cell r="D906" t="str">
            <v>SPANKE CONSTRUCTION</v>
          </cell>
        </row>
        <row r="907">
          <cell r="A907" t="str">
            <v>1500007592</v>
          </cell>
          <cell r="B907">
            <v>42209</v>
          </cell>
          <cell r="C907" t="str">
            <v>CT</v>
          </cell>
          <cell r="D907" t="str">
            <v>WOODSIDE HOMES OF FRESNO</v>
          </cell>
        </row>
        <row r="908">
          <cell r="A908" t="str">
            <v>1500007593</v>
          </cell>
          <cell r="B908">
            <v>42201</v>
          </cell>
          <cell r="C908" t="str">
            <v>CT</v>
          </cell>
          <cell r="D908" t="str">
            <v>SAFE STEP WALK-IN TUB CO</v>
          </cell>
        </row>
        <row r="909">
          <cell r="A909" t="str">
            <v>1500007594</v>
          </cell>
          <cell r="B909">
            <v>42201</v>
          </cell>
          <cell r="C909" t="str">
            <v>CT</v>
          </cell>
          <cell r="D909" t="str">
            <v>SAFE STEP WALK-IN TUB CO</v>
          </cell>
        </row>
        <row r="910">
          <cell r="A910" t="str">
            <v>1500007595</v>
          </cell>
          <cell r="B910">
            <v>42201</v>
          </cell>
          <cell r="C910" t="str">
            <v>CT</v>
          </cell>
          <cell r="D910" t="str">
            <v>BAKERSFIELD PATIO COVERS AND</v>
          </cell>
        </row>
        <row r="911">
          <cell r="A911" t="str">
            <v>1500007596</v>
          </cell>
          <cell r="B911">
            <v>42201</v>
          </cell>
          <cell r="C911" t="str">
            <v>CT</v>
          </cell>
          <cell r="D911" t="str">
            <v>A W ROOFING</v>
          </cell>
        </row>
        <row r="912">
          <cell r="A912" t="str">
            <v>1500007597</v>
          </cell>
          <cell r="B912">
            <v>42201</v>
          </cell>
          <cell r="C912" t="str">
            <v>CT</v>
          </cell>
          <cell r="D912" t="str">
            <v>HANOVER HOLDINGS DBA ONE HOUR</v>
          </cell>
        </row>
        <row r="913">
          <cell r="A913" t="str">
            <v>1500007598</v>
          </cell>
          <cell r="B913">
            <v>42201</v>
          </cell>
          <cell r="C913" t="str">
            <v>CT</v>
          </cell>
          <cell r="D913" t="str">
            <v>HANOVER HOLDINGS DBA ONE HOUR</v>
          </cell>
        </row>
        <row r="914">
          <cell r="A914" t="str">
            <v>1500007599</v>
          </cell>
          <cell r="B914">
            <v>42201</v>
          </cell>
          <cell r="C914" t="str">
            <v>CT</v>
          </cell>
          <cell r="D914" t="str">
            <v>OWNER/BUILDER</v>
          </cell>
        </row>
        <row r="915">
          <cell r="A915" t="str">
            <v>1500007601</v>
          </cell>
          <cell r="B915">
            <v>42201</v>
          </cell>
          <cell r="C915" t="str">
            <v>CT</v>
          </cell>
          <cell r="D915" t="str">
            <v>COST LESS APPLIANCES</v>
          </cell>
        </row>
        <row r="916">
          <cell r="A916" t="str">
            <v>1500007602</v>
          </cell>
          <cell r="B916">
            <v>42213</v>
          </cell>
          <cell r="C916" t="str">
            <v>CT</v>
          </cell>
          <cell r="D916" t="str">
            <v>SOLARCITY CORP</v>
          </cell>
        </row>
        <row r="917">
          <cell r="A917" t="str">
            <v>1500007604</v>
          </cell>
          <cell r="B917">
            <v>42213</v>
          </cell>
          <cell r="C917" t="str">
            <v>CT</v>
          </cell>
          <cell r="D917" t="str">
            <v>VITAL SIGNS OF BAKERSFIELD</v>
          </cell>
        </row>
        <row r="918">
          <cell r="A918" t="str">
            <v>1500007605</v>
          </cell>
          <cell r="B918">
            <v>42212</v>
          </cell>
          <cell r="C918" t="str">
            <v>CT</v>
          </cell>
          <cell r="D918" t="str">
            <v>DIVINE POWER U S A</v>
          </cell>
        </row>
        <row r="919">
          <cell r="A919" t="str">
            <v>1500007606</v>
          </cell>
          <cell r="B919">
            <v>42212</v>
          </cell>
          <cell r="C919" t="str">
            <v>CT</v>
          </cell>
          <cell r="D919" t="str">
            <v>DIVINE POWER U S A</v>
          </cell>
        </row>
        <row r="920">
          <cell r="A920" t="str">
            <v>1500007607</v>
          </cell>
          <cell r="B920">
            <v>42212</v>
          </cell>
          <cell r="C920" t="str">
            <v>CT</v>
          </cell>
          <cell r="D920" t="str">
            <v>ECONO AIR INC</v>
          </cell>
        </row>
        <row r="921">
          <cell r="A921" t="str">
            <v>1500007608</v>
          </cell>
          <cell r="B921">
            <v>42213</v>
          </cell>
          <cell r="C921" t="str">
            <v>CT</v>
          </cell>
          <cell r="D921" t="str">
            <v>SOLARCITY CORP</v>
          </cell>
        </row>
        <row r="922">
          <cell r="A922" t="str">
            <v>1500007610</v>
          </cell>
          <cell r="B922">
            <v>42213</v>
          </cell>
          <cell r="C922" t="str">
            <v>CT</v>
          </cell>
          <cell r="D922" t="str">
            <v>SOLARCITY CORP</v>
          </cell>
        </row>
        <row r="923">
          <cell r="A923" t="str">
            <v>1500007611</v>
          </cell>
          <cell r="B923">
            <v>42213</v>
          </cell>
          <cell r="C923" t="str">
            <v>CT</v>
          </cell>
          <cell r="D923" t="str">
            <v>SOLARCITY CORP</v>
          </cell>
        </row>
        <row r="924">
          <cell r="A924" t="str">
            <v>1500007612</v>
          </cell>
          <cell r="B924">
            <v>42216</v>
          </cell>
          <cell r="C924" t="str">
            <v>CT</v>
          </cell>
          <cell r="D924" t="str">
            <v>SOLARCITY CORP</v>
          </cell>
        </row>
        <row r="925">
          <cell r="A925" t="str">
            <v>1500007613</v>
          </cell>
          <cell r="B925">
            <v>42213</v>
          </cell>
          <cell r="C925" t="str">
            <v>CT</v>
          </cell>
          <cell r="D925" t="str">
            <v>SOLARCITY CORP</v>
          </cell>
        </row>
        <row r="926">
          <cell r="A926" t="str">
            <v>1500007614</v>
          </cell>
          <cell r="B926">
            <v>42213</v>
          </cell>
          <cell r="C926" t="str">
            <v>CT</v>
          </cell>
          <cell r="D926" t="str">
            <v>SOLARCITY CORP</v>
          </cell>
        </row>
        <row r="927">
          <cell r="A927" t="str">
            <v>1500007615</v>
          </cell>
          <cell r="B927">
            <v>42213</v>
          </cell>
          <cell r="C927" t="str">
            <v>CT</v>
          </cell>
          <cell r="D927" t="str">
            <v>SOLARCITY CORP</v>
          </cell>
        </row>
        <row r="928">
          <cell r="A928" t="str">
            <v>1500007616</v>
          </cell>
          <cell r="B928">
            <v>42205</v>
          </cell>
          <cell r="C928" t="str">
            <v>CT</v>
          </cell>
          <cell r="D928" t="str">
            <v>LAVERNE &amp; SONS</v>
          </cell>
        </row>
        <row r="929">
          <cell r="A929" t="str">
            <v>1500007617</v>
          </cell>
          <cell r="B929">
            <v>42213</v>
          </cell>
          <cell r="C929" t="str">
            <v>CT</v>
          </cell>
          <cell r="D929" t="str">
            <v>SOLARCITY CORP</v>
          </cell>
        </row>
        <row r="930">
          <cell r="A930" t="str">
            <v>1500007618</v>
          </cell>
          <cell r="B930">
            <v>42205</v>
          </cell>
          <cell r="C930" t="str">
            <v>CT</v>
          </cell>
          <cell r="D930" t="str">
            <v>LAVERNE &amp; SONS</v>
          </cell>
        </row>
        <row r="931">
          <cell r="A931" t="str">
            <v>1500007619</v>
          </cell>
          <cell r="B931">
            <v>42209</v>
          </cell>
          <cell r="C931" t="str">
            <v>CT</v>
          </cell>
          <cell r="D931" t="str">
            <v>WOODSIDE HOMES OF FRESNO</v>
          </cell>
        </row>
        <row r="932">
          <cell r="A932" t="str">
            <v>1500007620</v>
          </cell>
          <cell r="B932">
            <v>42209</v>
          </cell>
          <cell r="C932" t="str">
            <v>CT</v>
          </cell>
          <cell r="D932" t="str">
            <v>WOODSIDE HOMES OF FRESNO</v>
          </cell>
        </row>
        <row r="933">
          <cell r="A933" t="str">
            <v>1500007621</v>
          </cell>
          <cell r="B933">
            <v>42206</v>
          </cell>
          <cell r="C933" t="str">
            <v>CT</v>
          </cell>
          <cell r="D933" t="str">
            <v>OWNER/BUILDER</v>
          </cell>
        </row>
        <row r="934">
          <cell r="A934" t="str">
            <v>1520001146</v>
          </cell>
          <cell r="B934">
            <v>42201</v>
          </cell>
          <cell r="C934" t="str">
            <v>CT</v>
          </cell>
          <cell r="D934" t="str">
            <v>SIERRA CONSTRUCTION</v>
          </cell>
        </row>
        <row r="935">
          <cell r="A935" t="str">
            <v>1520001147</v>
          </cell>
          <cell r="B935">
            <v>42201</v>
          </cell>
          <cell r="C935" t="str">
            <v>CT</v>
          </cell>
          <cell r="D935" t="str">
            <v>SIERRA CONSTRUCTION</v>
          </cell>
        </row>
        <row r="936">
          <cell r="A936" t="str">
            <v>1520001148</v>
          </cell>
          <cell r="B936">
            <v>42201</v>
          </cell>
          <cell r="C936" t="str">
            <v>CT</v>
          </cell>
          <cell r="D936" t="str">
            <v>SIERRA CONSTRUCTION</v>
          </cell>
        </row>
        <row r="937">
          <cell r="A937" t="str">
            <v>1520001149</v>
          </cell>
          <cell r="B937">
            <v>42202</v>
          </cell>
          <cell r="C937" t="str">
            <v>CT</v>
          </cell>
          <cell r="D937" t="str">
            <v>CALIFORNIA WATER SERVICE</v>
          </cell>
        </row>
        <row r="938">
          <cell r="A938" t="str">
            <v>1520001150</v>
          </cell>
          <cell r="B938">
            <v>42202</v>
          </cell>
          <cell r="C938" t="str">
            <v>CT</v>
          </cell>
          <cell r="D938" t="str">
            <v>CALIFORNIA WATER SERVICE</v>
          </cell>
        </row>
        <row r="939">
          <cell r="A939" t="str">
            <v>1520001151</v>
          </cell>
          <cell r="B939">
            <v>42202</v>
          </cell>
          <cell r="C939" t="str">
            <v>CT</v>
          </cell>
          <cell r="D939" t="str">
            <v>CALIFORNIA WATER SERVICE</v>
          </cell>
        </row>
        <row r="940">
          <cell r="A940" t="str">
            <v>1520001152</v>
          </cell>
          <cell r="B940">
            <v>42202</v>
          </cell>
          <cell r="C940" t="str">
            <v>CT</v>
          </cell>
          <cell r="D940" t="str">
            <v>CALIFORNIA WATER SERVICE</v>
          </cell>
        </row>
        <row r="941">
          <cell r="A941" t="str">
            <v>1520001153</v>
          </cell>
          <cell r="B941">
            <v>42202</v>
          </cell>
          <cell r="C941" t="str">
            <v>CT</v>
          </cell>
          <cell r="D941" t="str">
            <v>CALIFORNIA WATER SERVICE</v>
          </cell>
        </row>
        <row r="942">
          <cell r="A942" t="str">
            <v>1520001154</v>
          </cell>
          <cell r="B942">
            <v>42202</v>
          </cell>
          <cell r="C942" t="str">
            <v>CT</v>
          </cell>
          <cell r="D942" t="str">
            <v>CALIFORNIA WATER SERVICE</v>
          </cell>
        </row>
        <row r="943">
          <cell r="A943" t="str">
            <v>1520001155</v>
          </cell>
          <cell r="B943">
            <v>42202</v>
          </cell>
          <cell r="C943" t="str">
            <v>CT</v>
          </cell>
          <cell r="D943" t="str">
            <v>CALIFORNIA WATER SERVICE</v>
          </cell>
        </row>
        <row r="944">
          <cell r="A944" t="str">
            <v>1520001156</v>
          </cell>
          <cell r="B944">
            <v>42202</v>
          </cell>
          <cell r="C944" t="str">
            <v>CT</v>
          </cell>
          <cell r="D944" t="str">
            <v>CALIFORNIA WATER SERVICE</v>
          </cell>
        </row>
        <row r="945">
          <cell r="A945" t="str">
            <v>1520001157</v>
          </cell>
          <cell r="B945">
            <v>42202</v>
          </cell>
          <cell r="C945" t="str">
            <v>CT</v>
          </cell>
          <cell r="D945" t="str">
            <v>CALIFORNIA WATER SERVICE</v>
          </cell>
        </row>
        <row r="946">
          <cell r="A946" t="str">
            <v>1520001158</v>
          </cell>
          <cell r="B946">
            <v>42202</v>
          </cell>
          <cell r="C946" t="str">
            <v>CT</v>
          </cell>
          <cell r="D946" t="str">
            <v>CALIFORNIA WATER SERVICE</v>
          </cell>
        </row>
        <row r="947">
          <cell r="A947" t="str">
            <v>1520001159</v>
          </cell>
          <cell r="B947">
            <v>42202</v>
          </cell>
          <cell r="C947" t="str">
            <v>CT</v>
          </cell>
          <cell r="D947" t="str">
            <v>CALIFORNIA WATER SERVICE</v>
          </cell>
        </row>
        <row r="948">
          <cell r="A948" t="str">
            <v>1520001160</v>
          </cell>
          <cell r="B948">
            <v>42202</v>
          </cell>
          <cell r="C948" t="str">
            <v>CT</v>
          </cell>
          <cell r="D948" t="str">
            <v>CALIFORNIA WATER SERVICE</v>
          </cell>
        </row>
        <row r="949">
          <cell r="A949" t="str">
            <v>1520001161</v>
          </cell>
          <cell r="B949">
            <v>42202</v>
          </cell>
          <cell r="C949" t="str">
            <v>CT</v>
          </cell>
          <cell r="D949" t="str">
            <v>CALIFORNIA WATER SERVICE</v>
          </cell>
        </row>
        <row r="950">
          <cell r="A950" t="str">
            <v>1520001162</v>
          </cell>
          <cell r="B950">
            <v>42202</v>
          </cell>
          <cell r="C950" t="str">
            <v>CT</v>
          </cell>
          <cell r="D950" t="str">
            <v>CALIFORNIA WATER SERVICE</v>
          </cell>
        </row>
        <row r="951">
          <cell r="A951" t="str">
            <v>1520001163</v>
          </cell>
          <cell r="B951">
            <v>42202</v>
          </cell>
          <cell r="C951" t="str">
            <v>CT</v>
          </cell>
          <cell r="D951" t="str">
            <v>CALIFORNIA WATER SERVICE</v>
          </cell>
        </row>
        <row r="952">
          <cell r="A952" t="str">
            <v>1520001164</v>
          </cell>
          <cell r="B952">
            <v>42202</v>
          </cell>
          <cell r="C952" t="str">
            <v>CT</v>
          </cell>
          <cell r="D952" t="str">
            <v>CALIFORNIA WATER SERVICE</v>
          </cell>
        </row>
        <row r="953">
          <cell r="A953" t="str">
            <v>1520001165</v>
          </cell>
          <cell r="B953">
            <v>42202</v>
          </cell>
          <cell r="C953" t="str">
            <v>CT</v>
          </cell>
          <cell r="D953" t="str">
            <v>CALIFORNIA WATER SERVICE</v>
          </cell>
        </row>
        <row r="954">
          <cell r="A954" t="str">
            <v>1520001166</v>
          </cell>
          <cell r="B954">
            <v>42202</v>
          </cell>
          <cell r="C954" t="str">
            <v>CT</v>
          </cell>
          <cell r="D954" t="str">
            <v>SIERRA CONSTRUCTION</v>
          </cell>
        </row>
        <row r="955">
          <cell r="A955" t="str">
            <v>1520001167</v>
          </cell>
          <cell r="B955">
            <v>42202</v>
          </cell>
          <cell r="C955" t="str">
            <v>CT</v>
          </cell>
          <cell r="D955" t="str">
            <v>SIERRA CONSTRUCTION</v>
          </cell>
        </row>
        <row r="956">
          <cell r="A956" t="str">
            <v>1500007624</v>
          </cell>
          <cell r="B956">
            <v>42202</v>
          </cell>
          <cell r="C956" t="str">
            <v>CT</v>
          </cell>
          <cell r="D956" t="str">
            <v>JAMES AIR CONDITIONING, INC</v>
          </cell>
        </row>
        <row r="957">
          <cell r="A957" t="str">
            <v>1500007625</v>
          </cell>
          <cell r="B957">
            <v>42202</v>
          </cell>
          <cell r="C957" t="str">
            <v>CT</v>
          </cell>
          <cell r="D957" t="str">
            <v>JAMES AIR CONDITIONING, INC</v>
          </cell>
        </row>
        <row r="958">
          <cell r="A958" t="str">
            <v>1500007626</v>
          </cell>
          <cell r="B958">
            <v>42202</v>
          </cell>
          <cell r="C958" t="str">
            <v>CT</v>
          </cell>
          <cell r="D958" t="str">
            <v>JAMES AIR CONDITIONING, INC</v>
          </cell>
        </row>
        <row r="959">
          <cell r="A959" t="str">
            <v>1500007627</v>
          </cell>
          <cell r="B959">
            <v>42216</v>
          </cell>
          <cell r="C959" t="str">
            <v>CT</v>
          </cell>
          <cell r="D959" t="str">
            <v>PAVLETICH ELECTRIC, INC</v>
          </cell>
        </row>
        <row r="960">
          <cell r="A960" t="str">
            <v>1500007628</v>
          </cell>
          <cell r="B960">
            <v>42202</v>
          </cell>
          <cell r="C960" t="str">
            <v>CT</v>
          </cell>
          <cell r="D960" t="str">
            <v>ALL CLIMATE AIR INC</v>
          </cell>
        </row>
        <row r="961">
          <cell r="A961" t="str">
            <v>1500007629</v>
          </cell>
          <cell r="B961">
            <v>42202</v>
          </cell>
          <cell r="C961" t="str">
            <v>CT</v>
          </cell>
          <cell r="D961" t="str">
            <v>OASIS AIR COND INC</v>
          </cell>
        </row>
        <row r="962">
          <cell r="A962" t="str">
            <v>1520001168</v>
          </cell>
          <cell r="B962">
            <v>42202</v>
          </cell>
          <cell r="C962" t="str">
            <v>CT</v>
          </cell>
          <cell r="D962" t="str">
            <v>S A CAMP PUMP CO</v>
          </cell>
        </row>
        <row r="963">
          <cell r="A963" t="str">
            <v>1500007630</v>
          </cell>
          <cell r="B963">
            <v>42202</v>
          </cell>
          <cell r="C963" t="str">
            <v>CT</v>
          </cell>
          <cell r="D963" t="str">
            <v>DOUBLE AA CONSTRUCTION</v>
          </cell>
        </row>
        <row r="964">
          <cell r="A964" t="str">
            <v>1500007631</v>
          </cell>
          <cell r="B964">
            <v>42202</v>
          </cell>
          <cell r="C964" t="str">
            <v>CT</v>
          </cell>
          <cell r="D964" t="str">
            <v>OWNER/BUILDER</v>
          </cell>
        </row>
        <row r="965">
          <cell r="A965" t="str">
            <v>1500007633</v>
          </cell>
          <cell r="B965">
            <v>42202</v>
          </cell>
          <cell r="C965" t="str">
            <v>CT</v>
          </cell>
          <cell r="D965" t="str">
            <v>PROTEUS INC</v>
          </cell>
        </row>
        <row r="966">
          <cell r="A966" t="str">
            <v>1500007634</v>
          </cell>
          <cell r="B966">
            <v>42212</v>
          </cell>
          <cell r="C966" t="str">
            <v>CT</v>
          </cell>
          <cell r="D966" t="str">
            <v>ECONO AIR INC</v>
          </cell>
        </row>
        <row r="967">
          <cell r="A967" t="str">
            <v>1500007635</v>
          </cell>
          <cell r="B967">
            <v>42202</v>
          </cell>
          <cell r="C967" t="str">
            <v>CT</v>
          </cell>
          <cell r="D967" t="str">
            <v>CURTIS ELECTRICAL CONST.</v>
          </cell>
        </row>
        <row r="968">
          <cell r="A968" t="str">
            <v>1500007636</v>
          </cell>
          <cell r="B968">
            <v>42202</v>
          </cell>
          <cell r="C968" t="str">
            <v>CT</v>
          </cell>
          <cell r="D968" t="str">
            <v>CURTIS ELECTRICAL CONST.</v>
          </cell>
        </row>
        <row r="969">
          <cell r="A969" t="str">
            <v>1500007637</v>
          </cell>
          <cell r="B969">
            <v>42202</v>
          </cell>
          <cell r="C969" t="str">
            <v>CT</v>
          </cell>
          <cell r="D969" t="str">
            <v>CURTIS ELECTRICAL CONST.</v>
          </cell>
        </row>
        <row r="970">
          <cell r="A970" t="str">
            <v>1500007638</v>
          </cell>
          <cell r="B970">
            <v>42202</v>
          </cell>
          <cell r="C970" t="str">
            <v>CT</v>
          </cell>
          <cell r="D970" t="str">
            <v>CURTIS ELECTRICAL CONST.</v>
          </cell>
        </row>
        <row r="971">
          <cell r="A971" t="str">
            <v>1500007639</v>
          </cell>
          <cell r="B971">
            <v>42202</v>
          </cell>
          <cell r="C971" t="str">
            <v>CT</v>
          </cell>
          <cell r="D971" t="str">
            <v>CURTIS ELECTRICAL CONST.</v>
          </cell>
        </row>
        <row r="972">
          <cell r="A972" t="str">
            <v>1500007640</v>
          </cell>
          <cell r="B972">
            <v>42202</v>
          </cell>
          <cell r="C972" t="str">
            <v>CT</v>
          </cell>
          <cell r="D972" t="str">
            <v>CURTIS ELECTRICAL CONST.</v>
          </cell>
        </row>
        <row r="973">
          <cell r="A973" t="str">
            <v>1500007641</v>
          </cell>
          <cell r="B973">
            <v>42202</v>
          </cell>
          <cell r="C973" t="str">
            <v>CT</v>
          </cell>
          <cell r="D973" t="str">
            <v>CURTIS ELECTRICAL CONST.</v>
          </cell>
        </row>
        <row r="974">
          <cell r="A974" t="str">
            <v>1500007642</v>
          </cell>
          <cell r="B974">
            <v>42202</v>
          </cell>
          <cell r="C974" t="str">
            <v>CT</v>
          </cell>
          <cell r="D974" t="str">
            <v>CURTIS ELECTRICAL CONST.</v>
          </cell>
        </row>
        <row r="975">
          <cell r="A975" t="str">
            <v>1500007643</v>
          </cell>
          <cell r="B975">
            <v>42202</v>
          </cell>
          <cell r="C975" t="str">
            <v>CT</v>
          </cell>
          <cell r="D975" t="str">
            <v>FRONTIER MECHANICAL INC</v>
          </cell>
        </row>
        <row r="976">
          <cell r="A976" t="str">
            <v>1500007644</v>
          </cell>
          <cell r="B976">
            <v>42202</v>
          </cell>
          <cell r="C976" t="str">
            <v>CT</v>
          </cell>
          <cell r="D976" t="str">
            <v>CALIFORNIA DELTA MECH INC</v>
          </cell>
        </row>
        <row r="977">
          <cell r="A977" t="str">
            <v>1500007645</v>
          </cell>
          <cell r="B977">
            <v>42212</v>
          </cell>
          <cell r="C977" t="str">
            <v>CT</v>
          </cell>
          <cell r="D977" t="str">
            <v>SUNRUN INSTALLATION SERVICES</v>
          </cell>
        </row>
        <row r="978">
          <cell r="A978" t="str">
            <v>1500007646</v>
          </cell>
          <cell r="B978">
            <v>42202</v>
          </cell>
          <cell r="C978" t="str">
            <v>CT</v>
          </cell>
          <cell r="D978" t="str">
            <v>OWNER/BUILDER</v>
          </cell>
        </row>
        <row r="979">
          <cell r="A979" t="str">
            <v>1500007647</v>
          </cell>
          <cell r="B979">
            <v>42212</v>
          </cell>
          <cell r="C979" t="str">
            <v>CT</v>
          </cell>
          <cell r="D979" t="str">
            <v>VIVINT SOLAR DEVELOPER LLC</v>
          </cell>
        </row>
        <row r="980">
          <cell r="A980" t="str">
            <v>1500007648</v>
          </cell>
          <cell r="B980">
            <v>42212</v>
          </cell>
          <cell r="C980" t="str">
            <v>CT</v>
          </cell>
          <cell r="D980" t="str">
            <v>VIVINT SOLAR DEVELOPER LLC</v>
          </cell>
        </row>
        <row r="981">
          <cell r="A981" t="str">
            <v>1500007649</v>
          </cell>
          <cell r="B981">
            <v>42212</v>
          </cell>
          <cell r="C981" t="str">
            <v>CT</v>
          </cell>
          <cell r="D981" t="str">
            <v>VIVINT SOLAR DEVELOPER LLC</v>
          </cell>
        </row>
        <row r="982">
          <cell r="A982" t="str">
            <v>1500007650</v>
          </cell>
          <cell r="B982">
            <v>42212</v>
          </cell>
          <cell r="C982" t="str">
            <v>CT</v>
          </cell>
          <cell r="D982" t="str">
            <v>VIVINT SOLAR DEVELOPER LLC</v>
          </cell>
        </row>
        <row r="983">
          <cell r="A983" t="str">
            <v>1500007651</v>
          </cell>
          <cell r="B983">
            <v>42212</v>
          </cell>
          <cell r="C983" t="str">
            <v>CT</v>
          </cell>
          <cell r="D983" t="str">
            <v>VIVINT SOLAR DEVELOPER LLC</v>
          </cell>
        </row>
        <row r="984">
          <cell r="A984" t="str">
            <v>1500007652</v>
          </cell>
          <cell r="B984">
            <v>42212</v>
          </cell>
          <cell r="C984" t="str">
            <v>CT</v>
          </cell>
          <cell r="D984" t="str">
            <v>VIVINT SOLAR DEVELOPER LLC</v>
          </cell>
        </row>
        <row r="985">
          <cell r="A985" t="str">
            <v>1500007653</v>
          </cell>
          <cell r="B985">
            <v>42202</v>
          </cell>
          <cell r="C985" t="str">
            <v>CT</v>
          </cell>
          <cell r="D985" t="str">
            <v>GUNDLACH PLUMB&amp;SHEET METAL CO</v>
          </cell>
        </row>
        <row r="986">
          <cell r="A986" t="str">
            <v>1500007654</v>
          </cell>
          <cell r="B986">
            <v>42202</v>
          </cell>
          <cell r="C986" t="str">
            <v>CT</v>
          </cell>
          <cell r="D986" t="str">
            <v>GUNDLACH PLUMB&amp;SHEET METAL CO</v>
          </cell>
        </row>
        <row r="987">
          <cell r="A987" t="str">
            <v>1500007655</v>
          </cell>
          <cell r="B987">
            <v>42212</v>
          </cell>
          <cell r="C987" t="str">
            <v>CT</v>
          </cell>
          <cell r="D987" t="str">
            <v>VIVINT SOLAR DEVELOPER LLC</v>
          </cell>
        </row>
        <row r="988">
          <cell r="A988" t="str">
            <v>1500007656</v>
          </cell>
          <cell r="B988">
            <v>42216</v>
          </cell>
          <cell r="C988" t="str">
            <v>CT</v>
          </cell>
          <cell r="D988" t="str">
            <v>OWNER/BUILDER</v>
          </cell>
        </row>
        <row r="989">
          <cell r="A989" t="str">
            <v>1500007657</v>
          </cell>
          <cell r="B989">
            <v>42215</v>
          </cell>
          <cell r="C989" t="str">
            <v>CT</v>
          </cell>
          <cell r="D989" t="str">
            <v>GUNSOLUS CONSTRUCTION INC</v>
          </cell>
        </row>
        <row r="990">
          <cell r="A990" t="str">
            <v>1520001169</v>
          </cell>
          <cell r="B990">
            <v>42202</v>
          </cell>
          <cell r="C990" t="str">
            <v>CT</v>
          </cell>
          <cell r="D990" t="str">
            <v>SOILS ENGINEERING INC</v>
          </cell>
        </row>
        <row r="991">
          <cell r="A991" t="str">
            <v>1500007661</v>
          </cell>
          <cell r="B991">
            <v>42202</v>
          </cell>
          <cell r="C991" t="str">
            <v>CT</v>
          </cell>
          <cell r="D991" t="str">
            <v>JEREMY WILLER CONSTRUCTION</v>
          </cell>
        </row>
        <row r="992">
          <cell r="A992" t="str">
            <v>1500007664</v>
          </cell>
          <cell r="B992">
            <v>42205</v>
          </cell>
          <cell r="C992" t="str">
            <v>CT</v>
          </cell>
          <cell r="D992" t="str">
            <v>DEFOREST CONSTRUCTION</v>
          </cell>
        </row>
        <row r="993">
          <cell r="A993" t="str">
            <v>1500007665</v>
          </cell>
          <cell r="B993">
            <v>42205</v>
          </cell>
          <cell r="C993" t="str">
            <v>CT</v>
          </cell>
          <cell r="D993" t="str">
            <v>STANS DISCOUNT PLUMBING</v>
          </cell>
        </row>
        <row r="994">
          <cell r="A994" t="str">
            <v>1520001170</v>
          </cell>
          <cell r="B994">
            <v>42205</v>
          </cell>
          <cell r="C994" t="str">
            <v>CT</v>
          </cell>
          <cell r="D994" t="str">
            <v>AT&amp;T CALIFORNIA</v>
          </cell>
        </row>
        <row r="995">
          <cell r="A995" t="str">
            <v>1500007667</v>
          </cell>
          <cell r="B995">
            <v>42208</v>
          </cell>
          <cell r="C995" t="str">
            <v>CT</v>
          </cell>
          <cell r="D995" t="str">
            <v>DUNBAR ELECTRIC  SIGN CO.</v>
          </cell>
        </row>
        <row r="996">
          <cell r="A996" t="str">
            <v>1500007668</v>
          </cell>
          <cell r="B996">
            <v>42205</v>
          </cell>
          <cell r="C996" t="str">
            <v>CT</v>
          </cell>
          <cell r="D996" t="str">
            <v>BAKERSFIELD PLUMBING CO INC.</v>
          </cell>
        </row>
        <row r="997">
          <cell r="A997" t="str">
            <v>1520001171</v>
          </cell>
          <cell r="B997">
            <v>42205</v>
          </cell>
          <cell r="C997" t="str">
            <v>CT</v>
          </cell>
          <cell r="D997" t="str">
            <v>TW TELECOM, INC</v>
          </cell>
        </row>
        <row r="998">
          <cell r="A998" t="str">
            <v>1500007669</v>
          </cell>
          <cell r="B998">
            <v>42208</v>
          </cell>
          <cell r="C998" t="str">
            <v>CT</v>
          </cell>
          <cell r="D998" t="str">
            <v>HANOVER HOLDINGS DBA ONE HOUR</v>
          </cell>
        </row>
        <row r="999">
          <cell r="A999" t="str">
            <v>1520001172</v>
          </cell>
          <cell r="B999">
            <v>42205</v>
          </cell>
          <cell r="C999" t="str">
            <v>CT</v>
          </cell>
          <cell r="D999" t="str">
            <v>GREENFIELD CO WA TER DIST</v>
          </cell>
        </row>
        <row r="1000">
          <cell r="A1000" t="str">
            <v>1520001173</v>
          </cell>
          <cell r="B1000">
            <v>42205</v>
          </cell>
          <cell r="C1000" t="str">
            <v>CT</v>
          </cell>
          <cell r="D1000" t="str">
            <v>GREENFIELD CO WA TER DIST</v>
          </cell>
        </row>
        <row r="1001">
          <cell r="A1001" t="str">
            <v>1500007671</v>
          </cell>
          <cell r="B1001">
            <v>42212</v>
          </cell>
          <cell r="C1001" t="str">
            <v>CT</v>
          </cell>
          <cell r="D1001" t="str">
            <v>VIVINT SOLAR DEVELOPER LLC</v>
          </cell>
        </row>
        <row r="1002">
          <cell r="A1002" t="str">
            <v>1500007672</v>
          </cell>
          <cell r="B1002">
            <v>42205</v>
          </cell>
          <cell r="C1002" t="str">
            <v>CT</v>
          </cell>
          <cell r="D1002" t="str">
            <v>GREEN HILL REMODELING</v>
          </cell>
        </row>
        <row r="1003">
          <cell r="A1003" t="str">
            <v>1500007673</v>
          </cell>
          <cell r="B1003">
            <v>42205</v>
          </cell>
          <cell r="C1003" t="str">
            <v>CT</v>
          </cell>
          <cell r="D1003" t="str">
            <v>ON CALL HEATING AND AIR</v>
          </cell>
        </row>
        <row r="1004">
          <cell r="A1004" t="str">
            <v>1500007674</v>
          </cell>
          <cell r="B1004">
            <v>42212</v>
          </cell>
          <cell r="C1004" t="str">
            <v>CT</v>
          </cell>
          <cell r="D1004" t="str">
            <v>VIVINT SOLAR DEVELOPER LLC</v>
          </cell>
        </row>
        <row r="1005">
          <cell r="A1005" t="str">
            <v>1500007675</v>
          </cell>
          <cell r="B1005">
            <v>42212</v>
          </cell>
          <cell r="C1005" t="str">
            <v>CT</v>
          </cell>
          <cell r="D1005" t="str">
            <v>VIVINT SOLAR DEVELOPER LLC</v>
          </cell>
        </row>
        <row r="1006">
          <cell r="A1006" t="str">
            <v>1520001174</v>
          </cell>
          <cell r="B1006">
            <v>42205</v>
          </cell>
          <cell r="C1006" t="str">
            <v>CT</v>
          </cell>
          <cell r="D1006" t="str">
            <v>LENNAR FRESNO</v>
          </cell>
        </row>
        <row r="1007">
          <cell r="A1007" t="str">
            <v>1500007676</v>
          </cell>
          <cell r="B1007">
            <v>42212</v>
          </cell>
          <cell r="C1007" t="str">
            <v>CT</v>
          </cell>
          <cell r="D1007" t="str">
            <v>VIVINT SOLAR DEVELOPER LLC</v>
          </cell>
        </row>
        <row r="1008">
          <cell r="A1008" t="str">
            <v>1500007677</v>
          </cell>
          <cell r="B1008">
            <v>42212</v>
          </cell>
          <cell r="C1008" t="str">
            <v>CT</v>
          </cell>
          <cell r="D1008" t="str">
            <v>VIVINT SOLAR DEVELOPER LLC</v>
          </cell>
        </row>
        <row r="1009">
          <cell r="A1009" t="str">
            <v>1500007678</v>
          </cell>
          <cell r="B1009">
            <v>42205</v>
          </cell>
          <cell r="C1009" t="str">
            <v>CT</v>
          </cell>
          <cell r="D1009" t="str">
            <v>PAYLESS PLUMBING &amp; ROOTER SPEC</v>
          </cell>
        </row>
        <row r="1010">
          <cell r="A1010" t="str">
            <v>1500007679</v>
          </cell>
          <cell r="B1010">
            <v>42205</v>
          </cell>
          <cell r="C1010" t="str">
            <v>CT</v>
          </cell>
          <cell r="D1010" t="str">
            <v>PAYLESS PLUMBING &amp; ROOTER SPEC</v>
          </cell>
        </row>
        <row r="1011">
          <cell r="A1011" t="str">
            <v>1500007680</v>
          </cell>
          <cell r="B1011">
            <v>42205</v>
          </cell>
          <cell r="C1011" t="str">
            <v>CT</v>
          </cell>
          <cell r="D1011" t="str">
            <v>A C QUALITY CONSTRUCTION</v>
          </cell>
        </row>
        <row r="1012">
          <cell r="A1012" t="str">
            <v>1500007681</v>
          </cell>
          <cell r="B1012">
            <v>42205</v>
          </cell>
          <cell r="C1012" t="str">
            <v>CT</v>
          </cell>
          <cell r="D1012" t="str">
            <v>DONNA AMPARANO ROOFING</v>
          </cell>
        </row>
        <row r="1013">
          <cell r="A1013" t="str">
            <v>1500007683</v>
          </cell>
          <cell r="B1013">
            <v>42212</v>
          </cell>
          <cell r="C1013" t="str">
            <v>CT</v>
          </cell>
          <cell r="D1013" t="str">
            <v>DIVINE POWER U S A</v>
          </cell>
        </row>
        <row r="1014">
          <cell r="A1014" t="str">
            <v>1500007684</v>
          </cell>
          <cell r="B1014">
            <v>42212</v>
          </cell>
          <cell r="C1014" t="str">
            <v>CT</v>
          </cell>
          <cell r="D1014" t="str">
            <v>DIVINE POWER U S A</v>
          </cell>
        </row>
        <row r="1015">
          <cell r="A1015" t="str">
            <v>1500007685</v>
          </cell>
          <cell r="B1015">
            <v>42205</v>
          </cell>
          <cell r="C1015" t="str">
            <v>CT</v>
          </cell>
          <cell r="D1015" t="str">
            <v>CALIFORNIA DELTA MECHANICAL</v>
          </cell>
        </row>
        <row r="1016">
          <cell r="A1016" t="str">
            <v>1500007690</v>
          </cell>
          <cell r="B1016">
            <v>42214</v>
          </cell>
          <cell r="C1016" t="str">
            <v>CT</v>
          </cell>
          <cell r="D1016" t="str">
            <v>TITAN SOLAR CONSTRUCTION</v>
          </cell>
        </row>
        <row r="1017">
          <cell r="A1017" t="str">
            <v>1500007692</v>
          </cell>
          <cell r="B1017">
            <v>42205</v>
          </cell>
          <cell r="C1017" t="str">
            <v>CT</v>
          </cell>
          <cell r="D1017" t="str">
            <v>BAKERSFIELD SHINGLES WHOLESALE</v>
          </cell>
        </row>
        <row r="1018">
          <cell r="A1018" t="str">
            <v>1500007697</v>
          </cell>
          <cell r="B1018">
            <v>42212</v>
          </cell>
          <cell r="C1018" t="str">
            <v>CT</v>
          </cell>
          <cell r="D1018" t="str">
            <v>SUNRUN INSTALLATION SERVICES</v>
          </cell>
        </row>
        <row r="1019">
          <cell r="A1019" t="str">
            <v>1500007700</v>
          </cell>
          <cell r="B1019">
            <v>42206</v>
          </cell>
          <cell r="C1019" t="str">
            <v>CT</v>
          </cell>
          <cell r="D1019" t="str">
            <v>STANS DISCOUNT PLUMBING</v>
          </cell>
        </row>
        <row r="1020">
          <cell r="A1020" t="str">
            <v>1520001176</v>
          </cell>
          <cell r="B1020">
            <v>42206</v>
          </cell>
          <cell r="C1020" t="str">
            <v>CT</v>
          </cell>
          <cell r="D1020" t="str">
            <v>STANS DISCOUNT PLUMBING</v>
          </cell>
        </row>
        <row r="1021">
          <cell r="A1021" t="str">
            <v>1520001177</v>
          </cell>
          <cell r="B1021">
            <v>42206</v>
          </cell>
          <cell r="C1021" t="str">
            <v>CT</v>
          </cell>
          <cell r="D1021" t="str">
            <v>LENNAR HOMES OF CALIFORNIA</v>
          </cell>
        </row>
        <row r="1022">
          <cell r="A1022" t="str">
            <v>1520001178</v>
          </cell>
          <cell r="B1022">
            <v>42206</v>
          </cell>
          <cell r="C1022" t="str">
            <v>CT</v>
          </cell>
          <cell r="D1022" t="str">
            <v>LENNAR HOMES OF CALIFORNIA</v>
          </cell>
        </row>
        <row r="1023">
          <cell r="A1023" t="str">
            <v>1520001179</v>
          </cell>
          <cell r="B1023">
            <v>42206</v>
          </cell>
          <cell r="C1023" t="str">
            <v>CT</v>
          </cell>
          <cell r="D1023" t="str">
            <v>SOILS ENGINEERING INC</v>
          </cell>
        </row>
        <row r="1024">
          <cell r="A1024" t="str">
            <v>1500007702</v>
          </cell>
          <cell r="B1024">
            <v>42206</v>
          </cell>
          <cell r="C1024" t="str">
            <v>CT</v>
          </cell>
          <cell r="D1024" t="str">
            <v>J L H CONSTRUCTION INC</v>
          </cell>
        </row>
        <row r="1025">
          <cell r="A1025" t="str">
            <v>1500007704</v>
          </cell>
          <cell r="B1025">
            <v>42213</v>
          </cell>
          <cell r="C1025" t="str">
            <v>CT</v>
          </cell>
          <cell r="D1025" t="str">
            <v>ECO FRIENDLY REMODELING</v>
          </cell>
        </row>
        <row r="1026">
          <cell r="A1026" t="str">
            <v>1520001180</v>
          </cell>
          <cell r="B1026">
            <v>42206</v>
          </cell>
          <cell r="C1026" t="str">
            <v>CT</v>
          </cell>
          <cell r="D1026" t="str">
            <v>BRIGHT HOUSE NETWORKS</v>
          </cell>
        </row>
        <row r="1027">
          <cell r="A1027" t="str">
            <v>1500007705</v>
          </cell>
          <cell r="B1027">
            <v>42213</v>
          </cell>
          <cell r="C1027" t="str">
            <v>CT</v>
          </cell>
          <cell r="D1027" t="str">
            <v>SOLARCITY CORP</v>
          </cell>
        </row>
        <row r="1028">
          <cell r="A1028" t="str">
            <v>1500007706</v>
          </cell>
          <cell r="B1028">
            <v>42213</v>
          </cell>
          <cell r="C1028" t="str">
            <v>CT</v>
          </cell>
          <cell r="D1028" t="str">
            <v>SOLARCITY CORP</v>
          </cell>
        </row>
        <row r="1029">
          <cell r="A1029" t="str">
            <v>1500007707</v>
          </cell>
          <cell r="B1029">
            <v>42213</v>
          </cell>
          <cell r="C1029" t="str">
            <v>CT</v>
          </cell>
          <cell r="D1029" t="str">
            <v>SOLARCITY CORP</v>
          </cell>
        </row>
        <row r="1030">
          <cell r="A1030" t="str">
            <v>1500007708</v>
          </cell>
          <cell r="B1030">
            <v>42213</v>
          </cell>
          <cell r="C1030" t="str">
            <v>CT</v>
          </cell>
          <cell r="D1030" t="str">
            <v>SOLARCITY CORP</v>
          </cell>
        </row>
        <row r="1031">
          <cell r="A1031" t="str">
            <v>1520001181</v>
          </cell>
          <cell r="B1031">
            <v>42206</v>
          </cell>
          <cell r="C1031" t="str">
            <v>CT</v>
          </cell>
          <cell r="D1031" t="str">
            <v>CALIFORNIA AVERLAND CONSTRUCTI</v>
          </cell>
        </row>
        <row r="1032">
          <cell r="A1032" t="str">
            <v>1500007709</v>
          </cell>
          <cell r="B1032">
            <v>42213</v>
          </cell>
          <cell r="C1032" t="str">
            <v>CT</v>
          </cell>
          <cell r="D1032" t="str">
            <v>SOLARCITY CORP</v>
          </cell>
        </row>
        <row r="1033">
          <cell r="A1033" t="str">
            <v>1500007710</v>
          </cell>
          <cell r="B1033">
            <v>42213</v>
          </cell>
          <cell r="C1033" t="str">
            <v>CT</v>
          </cell>
          <cell r="D1033" t="str">
            <v>SOLARCITY CORP</v>
          </cell>
        </row>
        <row r="1034">
          <cell r="A1034" t="str">
            <v>1500007711</v>
          </cell>
          <cell r="B1034">
            <v>42213</v>
          </cell>
          <cell r="C1034" t="str">
            <v>CT</v>
          </cell>
          <cell r="D1034" t="str">
            <v>SOLARCITY CORP</v>
          </cell>
        </row>
        <row r="1035">
          <cell r="A1035" t="str">
            <v>1500007712</v>
          </cell>
          <cell r="B1035">
            <v>42213</v>
          </cell>
          <cell r="C1035" t="str">
            <v>CT</v>
          </cell>
          <cell r="D1035" t="str">
            <v>SOLARCITY CORP</v>
          </cell>
        </row>
        <row r="1036">
          <cell r="A1036" t="str">
            <v>1500007713</v>
          </cell>
          <cell r="B1036">
            <v>42216</v>
          </cell>
          <cell r="C1036" t="str">
            <v>CT</v>
          </cell>
          <cell r="D1036" t="str">
            <v>SOLARCITY CORP</v>
          </cell>
        </row>
        <row r="1037">
          <cell r="A1037" t="str">
            <v>1500007714</v>
          </cell>
          <cell r="B1037">
            <v>42213</v>
          </cell>
          <cell r="C1037" t="str">
            <v>CT</v>
          </cell>
          <cell r="D1037" t="str">
            <v>SOLARCITY CORP</v>
          </cell>
        </row>
        <row r="1038">
          <cell r="A1038" t="str">
            <v>1500007715</v>
          </cell>
          <cell r="B1038">
            <v>42213</v>
          </cell>
          <cell r="C1038" t="str">
            <v>CT</v>
          </cell>
          <cell r="D1038" t="str">
            <v>SOLARCITY CORP</v>
          </cell>
        </row>
        <row r="1039">
          <cell r="A1039" t="str">
            <v>1500007716</v>
          </cell>
          <cell r="B1039">
            <v>42213</v>
          </cell>
          <cell r="C1039" t="str">
            <v>CT</v>
          </cell>
          <cell r="D1039" t="str">
            <v>SOLARCITY CORP</v>
          </cell>
        </row>
        <row r="1040">
          <cell r="A1040" t="str">
            <v>1500007717</v>
          </cell>
          <cell r="B1040">
            <v>42213</v>
          </cell>
          <cell r="C1040" t="str">
            <v>CT</v>
          </cell>
          <cell r="D1040" t="str">
            <v>SOLARCITY CORP</v>
          </cell>
        </row>
        <row r="1041">
          <cell r="A1041" t="str">
            <v>1500007718</v>
          </cell>
          <cell r="B1041">
            <v>42213</v>
          </cell>
          <cell r="C1041" t="str">
            <v>CT</v>
          </cell>
          <cell r="D1041" t="str">
            <v>SOLARCITY CORP</v>
          </cell>
        </row>
        <row r="1042">
          <cell r="A1042" t="str">
            <v>1500007719</v>
          </cell>
          <cell r="B1042">
            <v>42213</v>
          </cell>
          <cell r="C1042" t="str">
            <v>CT</v>
          </cell>
          <cell r="D1042" t="str">
            <v>SOLARCITY CORP</v>
          </cell>
        </row>
        <row r="1043">
          <cell r="A1043" t="str">
            <v>1500007720</v>
          </cell>
          <cell r="B1043">
            <v>42213</v>
          </cell>
          <cell r="C1043" t="str">
            <v>CT</v>
          </cell>
          <cell r="D1043" t="str">
            <v>SOLARCITY CORP</v>
          </cell>
        </row>
        <row r="1044">
          <cell r="A1044" t="str">
            <v>1500007721</v>
          </cell>
          <cell r="B1044">
            <v>42213</v>
          </cell>
          <cell r="C1044" t="str">
            <v>CT</v>
          </cell>
          <cell r="D1044" t="str">
            <v>SOLARCITY CORP</v>
          </cell>
        </row>
        <row r="1045">
          <cell r="A1045" t="str">
            <v>1500007722</v>
          </cell>
          <cell r="B1045">
            <v>42206</v>
          </cell>
          <cell r="C1045" t="str">
            <v>CT</v>
          </cell>
          <cell r="D1045" t="str">
            <v>OWNER/BUILDER</v>
          </cell>
        </row>
        <row r="1046">
          <cell r="A1046" t="str">
            <v>1520001182</v>
          </cell>
          <cell r="B1046">
            <v>42206</v>
          </cell>
          <cell r="C1046" t="str">
            <v>CT</v>
          </cell>
          <cell r="D1046" t="str">
            <v>RANKIN ELECTRIC</v>
          </cell>
        </row>
        <row r="1047">
          <cell r="A1047" t="str">
            <v>1500007723</v>
          </cell>
          <cell r="B1047">
            <v>42206</v>
          </cell>
          <cell r="C1047" t="str">
            <v>CT</v>
          </cell>
          <cell r="D1047" t="str">
            <v>OWNER/BUILDER</v>
          </cell>
        </row>
        <row r="1048">
          <cell r="A1048" t="str">
            <v>1500007725</v>
          </cell>
          <cell r="B1048">
            <v>42213</v>
          </cell>
          <cell r="C1048" t="str">
            <v>CT</v>
          </cell>
          <cell r="D1048" t="str">
            <v>SOLARCITY CORP</v>
          </cell>
        </row>
        <row r="1049">
          <cell r="A1049" t="str">
            <v>1500007726</v>
          </cell>
          <cell r="B1049">
            <v>42213</v>
          </cell>
          <cell r="C1049" t="str">
            <v>CT</v>
          </cell>
          <cell r="D1049" t="str">
            <v>SOLARCITY CORP</v>
          </cell>
        </row>
        <row r="1050">
          <cell r="A1050" t="str">
            <v>1500007727</v>
          </cell>
          <cell r="B1050">
            <v>42213</v>
          </cell>
          <cell r="C1050" t="str">
            <v>CT</v>
          </cell>
          <cell r="D1050" t="str">
            <v>SOLARCITY CORP</v>
          </cell>
        </row>
        <row r="1051">
          <cell r="A1051" t="str">
            <v>1500007728</v>
          </cell>
          <cell r="B1051">
            <v>42213</v>
          </cell>
          <cell r="C1051" t="str">
            <v>CT</v>
          </cell>
          <cell r="D1051" t="str">
            <v>SOLARCITY CORP</v>
          </cell>
        </row>
        <row r="1052">
          <cell r="A1052" t="str">
            <v>1500007729</v>
          </cell>
          <cell r="B1052">
            <v>42216</v>
          </cell>
          <cell r="C1052" t="str">
            <v>CT</v>
          </cell>
          <cell r="D1052" t="str">
            <v>SOLARCITY CORP</v>
          </cell>
        </row>
        <row r="1053">
          <cell r="A1053" t="str">
            <v>1500007730</v>
          </cell>
          <cell r="B1053">
            <v>42213</v>
          </cell>
          <cell r="C1053" t="str">
            <v>CT</v>
          </cell>
          <cell r="D1053" t="str">
            <v>SOLARCITY CORP</v>
          </cell>
        </row>
        <row r="1054">
          <cell r="A1054" t="str">
            <v>1500007731</v>
          </cell>
          <cell r="B1054">
            <v>42213</v>
          </cell>
          <cell r="C1054" t="str">
            <v>CT</v>
          </cell>
          <cell r="D1054" t="str">
            <v>SOLARCITY CORP</v>
          </cell>
        </row>
        <row r="1055">
          <cell r="A1055" t="str">
            <v>1500007732</v>
          </cell>
          <cell r="B1055">
            <v>42213</v>
          </cell>
          <cell r="C1055" t="str">
            <v>CT</v>
          </cell>
          <cell r="D1055" t="str">
            <v>SOLARCITY CORP</v>
          </cell>
        </row>
        <row r="1056">
          <cell r="A1056" t="str">
            <v>1500007733</v>
          </cell>
          <cell r="B1056">
            <v>42213</v>
          </cell>
          <cell r="C1056" t="str">
            <v>CT</v>
          </cell>
          <cell r="D1056" t="str">
            <v>SOLARCITY CORP</v>
          </cell>
        </row>
        <row r="1057">
          <cell r="A1057" t="str">
            <v>1500007734</v>
          </cell>
          <cell r="B1057">
            <v>42213</v>
          </cell>
          <cell r="C1057" t="str">
            <v>CT</v>
          </cell>
          <cell r="D1057" t="str">
            <v>SOLARCITY CORP</v>
          </cell>
        </row>
        <row r="1058">
          <cell r="A1058" t="str">
            <v>1500007736</v>
          </cell>
          <cell r="B1058">
            <v>42206</v>
          </cell>
          <cell r="C1058" t="str">
            <v>CT</v>
          </cell>
          <cell r="D1058" t="str">
            <v>AMERICAL AWNING</v>
          </cell>
        </row>
        <row r="1059">
          <cell r="A1059" t="str">
            <v>1500007737</v>
          </cell>
          <cell r="B1059">
            <v>42206</v>
          </cell>
          <cell r="C1059" t="str">
            <v>CT</v>
          </cell>
          <cell r="D1059" t="str">
            <v>AMERICAL AWNING</v>
          </cell>
        </row>
        <row r="1060">
          <cell r="A1060" t="str">
            <v>1500007739</v>
          </cell>
          <cell r="B1060">
            <v>42206</v>
          </cell>
          <cell r="C1060" t="str">
            <v>CT</v>
          </cell>
          <cell r="D1060" t="str">
            <v>INDOOR AND OUTDOOR ELECTRIC</v>
          </cell>
        </row>
        <row r="1061">
          <cell r="A1061" t="str">
            <v>1500007740</v>
          </cell>
          <cell r="B1061">
            <v>42212</v>
          </cell>
          <cell r="C1061" t="str">
            <v>CT</v>
          </cell>
          <cell r="D1061" t="str">
            <v>VIVINT SOLAR DEVELOPER LLC</v>
          </cell>
        </row>
        <row r="1062">
          <cell r="A1062" t="str">
            <v>1500007741</v>
          </cell>
          <cell r="B1062">
            <v>42212</v>
          </cell>
          <cell r="C1062" t="str">
            <v>CT</v>
          </cell>
          <cell r="D1062" t="str">
            <v>VIVINT SOLAR DEVELOPER LLC</v>
          </cell>
        </row>
        <row r="1063">
          <cell r="A1063" t="str">
            <v>1500007742</v>
          </cell>
          <cell r="B1063">
            <v>42212</v>
          </cell>
          <cell r="C1063" t="str">
            <v>CT</v>
          </cell>
          <cell r="D1063" t="str">
            <v>VIVINT SOLAR DEVELOPER LLC</v>
          </cell>
        </row>
        <row r="1064">
          <cell r="A1064" t="str">
            <v>1520001183</v>
          </cell>
          <cell r="B1064">
            <v>42206</v>
          </cell>
          <cell r="C1064" t="str">
            <v>CT</v>
          </cell>
          <cell r="D1064" t="str">
            <v>BECKA CONSTRUCTION INC,</v>
          </cell>
        </row>
        <row r="1065">
          <cell r="A1065" t="str">
            <v>1500007743</v>
          </cell>
          <cell r="B1065">
            <v>42212</v>
          </cell>
          <cell r="C1065" t="str">
            <v>CT</v>
          </cell>
          <cell r="D1065" t="str">
            <v>ECONO AIR INC</v>
          </cell>
        </row>
        <row r="1066">
          <cell r="A1066" t="str">
            <v>1500007744</v>
          </cell>
          <cell r="B1066">
            <v>42215</v>
          </cell>
          <cell r="C1066" t="str">
            <v>CT</v>
          </cell>
          <cell r="D1066" t="str">
            <v>K HOVNANIAN</v>
          </cell>
        </row>
        <row r="1067">
          <cell r="A1067" t="str">
            <v>1500007745</v>
          </cell>
          <cell r="B1067">
            <v>42215</v>
          </cell>
          <cell r="C1067" t="str">
            <v>CT</v>
          </cell>
          <cell r="D1067" t="str">
            <v>K HOVNANIAN</v>
          </cell>
        </row>
        <row r="1068">
          <cell r="A1068" t="str">
            <v>1500007746</v>
          </cell>
          <cell r="B1068">
            <v>42215</v>
          </cell>
          <cell r="C1068" t="str">
            <v>CT</v>
          </cell>
          <cell r="D1068" t="str">
            <v>K HOVNANIAN</v>
          </cell>
        </row>
        <row r="1069">
          <cell r="A1069" t="str">
            <v>1500007747</v>
          </cell>
          <cell r="B1069">
            <v>42215</v>
          </cell>
          <cell r="C1069" t="str">
            <v>CT</v>
          </cell>
          <cell r="D1069" t="str">
            <v>K HOVNANIAN</v>
          </cell>
        </row>
        <row r="1070">
          <cell r="A1070" t="str">
            <v>1500007748</v>
          </cell>
          <cell r="B1070">
            <v>42206</v>
          </cell>
          <cell r="C1070" t="str">
            <v>CT</v>
          </cell>
          <cell r="D1070" t="str">
            <v>COST LESS APPLIANCES</v>
          </cell>
        </row>
        <row r="1071">
          <cell r="A1071" t="str">
            <v>1500007751</v>
          </cell>
          <cell r="B1071">
            <v>42206</v>
          </cell>
          <cell r="C1071" t="str">
            <v>CT</v>
          </cell>
          <cell r="D1071" t="str">
            <v>CRYSTAL POOLS</v>
          </cell>
        </row>
        <row r="1072">
          <cell r="A1072" t="str">
            <v>1500007752</v>
          </cell>
          <cell r="B1072">
            <v>42212</v>
          </cell>
          <cell r="C1072" t="str">
            <v>CT</v>
          </cell>
          <cell r="D1072" t="str">
            <v>DOVICHI HOMES INC</v>
          </cell>
        </row>
        <row r="1073">
          <cell r="A1073" t="str">
            <v>1500007753</v>
          </cell>
          <cell r="B1073">
            <v>42212</v>
          </cell>
          <cell r="C1073" t="str">
            <v>CT</v>
          </cell>
          <cell r="D1073" t="str">
            <v>DOVICHI HOMES INC</v>
          </cell>
        </row>
        <row r="1074">
          <cell r="A1074" t="str">
            <v>1500007757</v>
          </cell>
          <cell r="B1074">
            <v>42206</v>
          </cell>
          <cell r="C1074" t="str">
            <v>CT</v>
          </cell>
          <cell r="D1074" t="str">
            <v>BERTOLUCCI  CHRIS CONST</v>
          </cell>
        </row>
        <row r="1075">
          <cell r="A1075" t="str">
            <v>1500007758</v>
          </cell>
          <cell r="B1075">
            <v>42206</v>
          </cell>
          <cell r="C1075" t="str">
            <v>CT</v>
          </cell>
          <cell r="D1075" t="str">
            <v>BERTOLUCCI  CHRIS CONST</v>
          </cell>
        </row>
        <row r="1076">
          <cell r="A1076" t="str">
            <v>1500007759</v>
          </cell>
          <cell r="B1076">
            <v>42206</v>
          </cell>
          <cell r="C1076" t="str">
            <v>CT</v>
          </cell>
          <cell r="D1076" t="str">
            <v>OWNER/BUILDER</v>
          </cell>
        </row>
        <row r="1077">
          <cell r="A1077" t="str">
            <v>1500007760</v>
          </cell>
          <cell r="B1077">
            <v>42206</v>
          </cell>
          <cell r="C1077" t="str">
            <v>CT</v>
          </cell>
          <cell r="D1077" t="str">
            <v>A 1 PRECISION BUILDERS</v>
          </cell>
        </row>
        <row r="1078">
          <cell r="A1078" t="str">
            <v>1500007761</v>
          </cell>
          <cell r="B1078">
            <v>42207</v>
          </cell>
          <cell r="C1078" t="str">
            <v>CT</v>
          </cell>
          <cell r="D1078" t="str">
            <v>STANS DISCOUNT PLUMBING</v>
          </cell>
        </row>
        <row r="1079">
          <cell r="A1079" t="str">
            <v>1520001184</v>
          </cell>
          <cell r="B1079">
            <v>42207</v>
          </cell>
          <cell r="C1079" t="str">
            <v>CT</v>
          </cell>
          <cell r="D1079" t="str">
            <v>CALIFORNIA WATER SERVICE</v>
          </cell>
        </row>
        <row r="1080">
          <cell r="A1080" t="str">
            <v>1520001185</v>
          </cell>
          <cell r="B1080">
            <v>42207</v>
          </cell>
          <cell r="C1080" t="str">
            <v>CT</v>
          </cell>
          <cell r="D1080" t="str">
            <v>CALIFORNIA WATER SERVICE</v>
          </cell>
        </row>
        <row r="1081">
          <cell r="A1081" t="str">
            <v>1520001186</v>
          </cell>
          <cell r="B1081">
            <v>42207</v>
          </cell>
          <cell r="C1081" t="str">
            <v>CT</v>
          </cell>
          <cell r="D1081" t="str">
            <v>CALIFORNIA WATER SERVICE</v>
          </cell>
        </row>
        <row r="1082">
          <cell r="A1082" t="str">
            <v>1520001187</v>
          </cell>
          <cell r="B1082">
            <v>42207</v>
          </cell>
          <cell r="C1082" t="str">
            <v>CT</v>
          </cell>
          <cell r="D1082" t="str">
            <v>CALIFORNIA WATER SERVICE</v>
          </cell>
        </row>
        <row r="1083">
          <cell r="A1083" t="str">
            <v>1520001188</v>
          </cell>
          <cell r="B1083">
            <v>42207</v>
          </cell>
          <cell r="C1083" t="str">
            <v>CT</v>
          </cell>
          <cell r="D1083" t="str">
            <v>CALIFORNIA WATER SERVICE</v>
          </cell>
        </row>
        <row r="1084">
          <cell r="A1084" t="str">
            <v>1520001189</v>
          </cell>
          <cell r="B1084">
            <v>42207</v>
          </cell>
          <cell r="C1084" t="str">
            <v>CT</v>
          </cell>
          <cell r="D1084" t="str">
            <v>CALIFORNIA WATER SERVICE</v>
          </cell>
        </row>
        <row r="1085">
          <cell r="A1085" t="str">
            <v>1520001190</v>
          </cell>
          <cell r="B1085">
            <v>42207</v>
          </cell>
          <cell r="C1085" t="str">
            <v>CT</v>
          </cell>
          <cell r="D1085" t="str">
            <v>CALIFORNIA WATER SERVICE</v>
          </cell>
        </row>
        <row r="1086">
          <cell r="A1086" t="str">
            <v>1520001191</v>
          </cell>
          <cell r="B1086">
            <v>42207</v>
          </cell>
          <cell r="C1086" t="str">
            <v>CT</v>
          </cell>
          <cell r="D1086" t="str">
            <v>CALIFORNIA WATER SERVICE</v>
          </cell>
        </row>
        <row r="1087">
          <cell r="A1087" t="str">
            <v>1520001192</v>
          </cell>
          <cell r="B1087">
            <v>42207</v>
          </cell>
          <cell r="C1087" t="str">
            <v>CT</v>
          </cell>
          <cell r="D1087" t="str">
            <v>CALIFORNIA WATER SERVICE</v>
          </cell>
        </row>
        <row r="1088">
          <cell r="A1088" t="str">
            <v>1500007762</v>
          </cell>
          <cell r="B1088">
            <v>42207</v>
          </cell>
          <cell r="C1088" t="str">
            <v>CT</v>
          </cell>
          <cell r="D1088" t="str">
            <v>CALIFORNIA AIR SYSTEMS</v>
          </cell>
        </row>
        <row r="1089">
          <cell r="A1089" t="str">
            <v>1520001193</v>
          </cell>
          <cell r="B1089">
            <v>42207</v>
          </cell>
          <cell r="C1089" t="str">
            <v>CT</v>
          </cell>
          <cell r="D1089" t="str">
            <v>CALIFORNIA WATER SERVICE</v>
          </cell>
        </row>
        <row r="1090">
          <cell r="A1090" t="str">
            <v>1520001194</v>
          </cell>
          <cell r="B1090">
            <v>42207</v>
          </cell>
          <cell r="C1090" t="str">
            <v>CT</v>
          </cell>
          <cell r="D1090" t="str">
            <v>CALIFORNIA WATER SERVICE</v>
          </cell>
        </row>
        <row r="1091">
          <cell r="A1091" t="str">
            <v>1520001195</v>
          </cell>
          <cell r="B1091">
            <v>42207</v>
          </cell>
          <cell r="C1091" t="str">
            <v>CT</v>
          </cell>
          <cell r="D1091" t="str">
            <v>CALIFORNIA WATER SERVICE</v>
          </cell>
        </row>
        <row r="1092">
          <cell r="A1092" t="str">
            <v>1520001196</v>
          </cell>
          <cell r="B1092">
            <v>42207</v>
          </cell>
          <cell r="C1092" t="str">
            <v>CT</v>
          </cell>
          <cell r="D1092" t="str">
            <v>CALIFORNIA WATER SERVICE</v>
          </cell>
        </row>
        <row r="1093">
          <cell r="A1093" t="str">
            <v>1520001197</v>
          </cell>
          <cell r="B1093">
            <v>42207</v>
          </cell>
          <cell r="C1093" t="str">
            <v>CT</v>
          </cell>
          <cell r="D1093" t="str">
            <v>CALIFORNIA WATER SERVICE</v>
          </cell>
        </row>
        <row r="1094">
          <cell r="A1094" t="str">
            <v>1500007763</v>
          </cell>
          <cell r="B1094">
            <v>42212</v>
          </cell>
          <cell r="C1094" t="str">
            <v>CT</v>
          </cell>
          <cell r="D1094" t="str">
            <v>VIVINT SOLAR DEVELOPER LLC</v>
          </cell>
        </row>
        <row r="1095">
          <cell r="A1095" t="str">
            <v>1520001198</v>
          </cell>
          <cell r="B1095">
            <v>42207</v>
          </cell>
          <cell r="C1095" t="str">
            <v>CT</v>
          </cell>
          <cell r="D1095" t="str">
            <v>CALIFORNIA WATER SERVICE</v>
          </cell>
        </row>
        <row r="1096">
          <cell r="A1096" t="str">
            <v>1520001199</v>
          </cell>
          <cell r="B1096">
            <v>42207</v>
          </cell>
          <cell r="C1096" t="str">
            <v>CT</v>
          </cell>
          <cell r="D1096" t="str">
            <v>CALIFORNIA WATER SERVICE</v>
          </cell>
        </row>
        <row r="1097">
          <cell r="A1097" t="str">
            <v>1520001200</v>
          </cell>
          <cell r="B1097">
            <v>42207</v>
          </cell>
          <cell r="C1097" t="str">
            <v>CT</v>
          </cell>
          <cell r="D1097" t="str">
            <v>CALIFORNIA WATER SERVICE</v>
          </cell>
        </row>
        <row r="1098">
          <cell r="A1098" t="str">
            <v>1520001201</v>
          </cell>
          <cell r="B1098">
            <v>42207</v>
          </cell>
          <cell r="C1098" t="str">
            <v>CT</v>
          </cell>
          <cell r="D1098" t="str">
            <v>CALIFORNIA WATER SERVICE</v>
          </cell>
        </row>
        <row r="1099">
          <cell r="A1099" t="str">
            <v>1520001202</v>
          </cell>
          <cell r="B1099">
            <v>42207</v>
          </cell>
          <cell r="C1099" t="str">
            <v>CT</v>
          </cell>
          <cell r="D1099" t="str">
            <v>CALIFORNIA WATER SERVICE</v>
          </cell>
        </row>
        <row r="1100">
          <cell r="A1100" t="str">
            <v>1520001203</v>
          </cell>
          <cell r="B1100">
            <v>42207</v>
          </cell>
          <cell r="C1100" t="str">
            <v>CT</v>
          </cell>
          <cell r="D1100" t="str">
            <v>CALIFORNIA WATER SERVICE</v>
          </cell>
        </row>
        <row r="1101">
          <cell r="A1101" t="str">
            <v>1520001204</v>
          </cell>
          <cell r="B1101">
            <v>42207</v>
          </cell>
          <cell r="C1101" t="str">
            <v>CT</v>
          </cell>
          <cell r="D1101" t="str">
            <v>CALIFORNIA WATER SERVICE</v>
          </cell>
        </row>
        <row r="1102">
          <cell r="A1102" t="str">
            <v>1520001205</v>
          </cell>
          <cell r="B1102">
            <v>42207</v>
          </cell>
          <cell r="C1102" t="str">
            <v>CT</v>
          </cell>
          <cell r="D1102" t="str">
            <v>CALIFORNIA WATER SERVICE</v>
          </cell>
        </row>
        <row r="1103">
          <cell r="A1103" t="str">
            <v>1500007764</v>
          </cell>
          <cell r="B1103">
            <v>42207</v>
          </cell>
          <cell r="C1103" t="str">
            <v>CT</v>
          </cell>
          <cell r="D1103" t="str">
            <v>KEN'S ROOFING</v>
          </cell>
        </row>
        <row r="1104">
          <cell r="A1104" t="str">
            <v>1500007765</v>
          </cell>
          <cell r="B1104">
            <v>42207</v>
          </cell>
          <cell r="C1104" t="str">
            <v>CT</v>
          </cell>
          <cell r="D1104" t="str">
            <v>J H DESIGN &amp; CONSTRUCTION INC</v>
          </cell>
        </row>
        <row r="1105">
          <cell r="A1105" t="str">
            <v>1500007766</v>
          </cell>
          <cell r="B1105">
            <v>42207</v>
          </cell>
          <cell r="C1105" t="str">
            <v>CT</v>
          </cell>
          <cell r="D1105" t="str">
            <v>VALUE ROOFING</v>
          </cell>
        </row>
        <row r="1106">
          <cell r="A1106" t="str">
            <v>1500007767</v>
          </cell>
          <cell r="B1106">
            <v>42212</v>
          </cell>
          <cell r="C1106" t="str">
            <v>CT</v>
          </cell>
          <cell r="D1106" t="str">
            <v>VIVINT SOLAR DEVELOPER LLC</v>
          </cell>
        </row>
        <row r="1107">
          <cell r="A1107" t="str">
            <v>1520001206</v>
          </cell>
          <cell r="B1107">
            <v>42207</v>
          </cell>
          <cell r="C1107" t="str">
            <v>CT</v>
          </cell>
          <cell r="D1107" t="str">
            <v>AT&amp;T CALIFORNIA</v>
          </cell>
        </row>
        <row r="1108">
          <cell r="A1108" t="str">
            <v>1520001207</v>
          </cell>
          <cell r="B1108">
            <v>42207</v>
          </cell>
          <cell r="C1108" t="str">
            <v>CT</v>
          </cell>
          <cell r="D1108" t="str">
            <v>AT&amp;T CALIFORNIA</v>
          </cell>
        </row>
        <row r="1109">
          <cell r="A1109" t="str">
            <v>1520001208</v>
          </cell>
          <cell r="B1109">
            <v>42207</v>
          </cell>
          <cell r="C1109" t="str">
            <v>CT</v>
          </cell>
          <cell r="D1109" t="str">
            <v>AT&amp;T CALIFORNIA</v>
          </cell>
        </row>
        <row r="1110">
          <cell r="A1110" t="str">
            <v>1520001209</v>
          </cell>
          <cell r="B1110">
            <v>42207</v>
          </cell>
          <cell r="C1110" t="str">
            <v>CT</v>
          </cell>
          <cell r="D1110" t="str">
            <v>AT&amp;T CALIFORNIA</v>
          </cell>
        </row>
        <row r="1111">
          <cell r="A1111" t="str">
            <v>1500007768</v>
          </cell>
          <cell r="B1111">
            <v>42207</v>
          </cell>
          <cell r="C1111" t="str">
            <v>CT</v>
          </cell>
          <cell r="D1111" t="str">
            <v>CRESTLINE BUILDERS INC</v>
          </cell>
        </row>
        <row r="1112">
          <cell r="A1112" t="str">
            <v>1500007770</v>
          </cell>
          <cell r="B1112">
            <v>42207</v>
          </cell>
          <cell r="C1112" t="str">
            <v>CT</v>
          </cell>
          <cell r="D1112" t="str">
            <v>OWNER/BUILDER</v>
          </cell>
        </row>
        <row r="1113">
          <cell r="A1113" t="str">
            <v>1500007771</v>
          </cell>
          <cell r="B1113">
            <v>42207</v>
          </cell>
          <cell r="C1113" t="str">
            <v>CT</v>
          </cell>
          <cell r="D1113" t="str">
            <v>FRANCIES ELECTRIC</v>
          </cell>
        </row>
        <row r="1114">
          <cell r="A1114" t="str">
            <v>1500007772</v>
          </cell>
          <cell r="B1114">
            <v>42207</v>
          </cell>
          <cell r="C1114" t="str">
            <v>CT</v>
          </cell>
          <cell r="D1114" t="str">
            <v>GIUNTOLI ROOFING</v>
          </cell>
        </row>
        <row r="1115">
          <cell r="A1115" t="str">
            <v>1500007773</v>
          </cell>
          <cell r="B1115">
            <v>42207</v>
          </cell>
          <cell r="C1115" t="str">
            <v>CT</v>
          </cell>
          <cell r="D1115" t="str">
            <v>OWNER/BUILDER</v>
          </cell>
        </row>
        <row r="1116">
          <cell r="A1116" t="str">
            <v>1520001210</v>
          </cell>
          <cell r="B1116">
            <v>42207</v>
          </cell>
          <cell r="C1116" t="str">
            <v>CT</v>
          </cell>
          <cell r="D1116" t="str">
            <v>SOILS ENGINEERING INC</v>
          </cell>
        </row>
        <row r="1117">
          <cell r="A1117" t="str">
            <v>1500007774</v>
          </cell>
          <cell r="B1117">
            <v>42207</v>
          </cell>
          <cell r="C1117" t="str">
            <v>CT</v>
          </cell>
          <cell r="D1117" t="str">
            <v>GIUNTOLI ROOFING</v>
          </cell>
        </row>
        <row r="1118">
          <cell r="A1118" t="str">
            <v>1500007775</v>
          </cell>
          <cell r="B1118">
            <v>42207</v>
          </cell>
          <cell r="C1118" t="str">
            <v>CT</v>
          </cell>
          <cell r="D1118" t="str">
            <v>A &amp; W AIR CONDITIONING &amp; HEAT</v>
          </cell>
        </row>
        <row r="1119">
          <cell r="A1119" t="str">
            <v>1500007776</v>
          </cell>
          <cell r="B1119">
            <v>42207</v>
          </cell>
          <cell r="C1119" t="str">
            <v>CT</v>
          </cell>
          <cell r="D1119" t="str">
            <v>JAMES AIR CONDITIONING, INC</v>
          </cell>
        </row>
        <row r="1120">
          <cell r="A1120" t="str">
            <v>1500007778</v>
          </cell>
          <cell r="B1120">
            <v>42207</v>
          </cell>
          <cell r="C1120" t="str">
            <v>CT</v>
          </cell>
          <cell r="D1120" t="str">
            <v>ORTEGA R'S CONSTRUCTION</v>
          </cell>
        </row>
        <row r="1121">
          <cell r="A1121" t="str">
            <v>1500007779</v>
          </cell>
          <cell r="B1121">
            <v>42207</v>
          </cell>
          <cell r="C1121" t="str">
            <v>CT</v>
          </cell>
          <cell r="D1121" t="str">
            <v>GOLDEN EMPIRE CONSTRUCTION CO</v>
          </cell>
        </row>
        <row r="1122">
          <cell r="A1122" t="str">
            <v>1500007780</v>
          </cell>
          <cell r="B1122">
            <v>42207</v>
          </cell>
          <cell r="C1122" t="str">
            <v>CT</v>
          </cell>
          <cell r="D1122" t="str">
            <v>OWNER/BUILDER</v>
          </cell>
        </row>
        <row r="1123">
          <cell r="A1123" t="str">
            <v>1500007782</v>
          </cell>
          <cell r="B1123">
            <v>42207</v>
          </cell>
          <cell r="C1123" t="str">
            <v>CT</v>
          </cell>
          <cell r="D1123" t="str">
            <v>HUBBELL AIR</v>
          </cell>
        </row>
        <row r="1124">
          <cell r="A1124" t="str">
            <v>1500007784</v>
          </cell>
          <cell r="B1124">
            <v>42207</v>
          </cell>
          <cell r="C1124" t="str">
            <v>CT</v>
          </cell>
          <cell r="D1124" t="str">
            <v>ART - TISTIC POOLS</v>
          </cell>
        </row>
        <row r="1125">
          <cell r="A1125" t="str">
            <v>1500007789</v>
          </cell>
          <cell r="B1125">
            <v>42207</v>
          </cell>
          <cell r="C1125" t="str">
            <v>CT</v>
          </cell>
          <cell r="D1125" t="str">
            <v>SAN JOAQUIN ROOFING COMPANY IN</v>
          </cell>
        </row>
        <row r="1126">
          <cell r="A1126" t="str">
            <v>1500007790</v>
          </cell>
          <cell r="B1126">
            <v>42207</v>
          </cell>
          <cell r="C1126" t="str">
            <v>CT</v>
          </cell>
          <cell r="D1126" t="str">
            <v>SO-CAL ELECTRIC</v>
          </cell>
        </row>
        <row r="1127">
          <cell r="A1127" t="str">
            <v>1500007791</v>
          </cell>
          <cell r="B1127">
            <v>42208</v>
          </cell>
          <cell r="C1127" t="str">
            <v>CT</v>
          </cell>
          <cell r="D1127" t="str">
            <v>WILSON BROTHERS ROOFING INC</v>
          </cell>
        </row>
        <row r="1128">
          <cell r="A1128" t="str">
            <v>1500007792</v>
          </cell>
          <cell r="B1128">
            <v>42209</v>
          </cell>
          <cell r="C1128" t="str">
            <v>CT</v>
          </cell>
          <cell r="D1128" t="str">
            <v>BENCHMARK AIR CONDITIONING, IN</v>
          </cell>
        </row>
        <row r="1129">
          <cell r="A1129" t="str">
            <v>1500007793</v>
          </cell>
          <cell r="B1129">
            <v>42207</v>
          </cell>
          <cell r="C1129" t="str">
            <v>CT</v>
          </cell>
          <cell r="D1129" t="str">
            <v>JON DOOLEY HEATING &amp; A/C</v>
          </cell>
        </row>
        <row r="1130">
          <cell r="A1130" t="str">
            <v>1500007794</v>
          </cell>
          <cell r="B1130">
            <v>42213</v>
          </cell>
          <cell r="C1130" t="str">
            <v>CT</v>
          </cell>
          <cell r="D1130" t="str">
            <v>SOLARCITY CORP</v>
          </cell>
        </row>
        <row r="1131">
          <cell r="A1131" t="str">
            <v>1500007795</v>
          </cell>
          <cell r="B1131">
            <v>42207</v>
          </cell>
          <cell r="C1131" t="str">
            <v>CT</v>
          </cell>
          <cell r="D1131" t="str">
            <v>AMERICAN ENERGY SOLUTIONS</v>
          </cell>
        </row>
        <row r="1132">
          <cell r="A1132" t="str">
            <v>1500007796</v>
          </cell>
          <cell r="B1132">
            <v>42207</v>
          </cell>
          <cell r="C1132" t="str">
            <v>CT</v>
          </cell>
          <cell r="D1132" t="str">
            <v>A C QUALITY CONSTRUCTION</v>
          </cell>
        </row>
        <row r="1133">
          <cell r="A1133" t="str">
            <v>1500007797</v>
          </cell>
          <cell r="B1133">
            <v>42207</v>
          </cell>
          <cell r="C1133" t="str">
            <v>CT</v>
          </cell>
          <cell r="D1133" t="str">
            <v>A C QUALITY CONSTRUCTION</v>
          </cell>
        </row>
        <row r="1134">
          <cell r="A1134" t="str">
            <v>1500007799</v>
          </cell>
          <cell r="B1134">
            <v>42212</v>
          </cell>
          <cell r="C1134" t="str">
            <v>CT</v>
          </cell>
          <cell r="D1134" t="str">
            <v>VIVINT SOLAR DEVELOPER LLC</v>
          </cell>
        </row>
        <row r="1135">
          <cell r="A1135" t="str">
            <v>1500007800</v>
          </cell>
          <cell r="B1135">
            <v>42207</v>
          </cell>
          <cell r="C1135" t="str">
            <v>CT</v>
          </cell>
          <cell r="D1135" t="str">
            <v>LIGHTNING ELECTRIC</v>
          </cell>
        </row>
        <row r="1136">
          <cell r="A1136" t="str">
            <v>1500007801</v>
          </cell>
          <cell r="B1136">
            <v>42212</v>
          </cell>
          <cell r="C1136" t="str">
            <v>CT</v>
          </cell>
          <cell r="D1136" t="str">
            <v>VIVINT SOLAR DEVELOPER LLC</v>
          </cell>
        </row>
        <row r="1137">
          <cell r="A1137" t="str">
            <v>1500007802</v>
          </cell>
          <cell r="B1137">
            <v>42212</v>
          </cell>
          <cell r="C1137" t="str">
            <v>CT</v>
          </cell>
          <cell r="D1137" t="str">
            <v>VIVINT SOLAR DEVELOPER LLC</v>
          </cell>
        </row>
        <row r="1138">
          <cell r="A1138" t="str">
            <v>1500007803</v>
          </cell>
          <cell r="B1138">
            <v>42212</v>
          </cell>
          <cell r="C1138" t="str">
            <v>CT</v>
          </cell>
          <cell r="D1138" t="str">
            <v>VIVINT SOLAR DEVELOPER LLC</v>
          </cell>
        </row>
        <row r="1139">
          <cell r="A1139" t="str">
            <v>1500007804</v>
          </cell>
          <cell r="B1139">
            <v>42212</v>
          </cell>
          <cell r="C1139" t="str">
            <v>CT</v>
          </cell>
          <cell r="D1139" t="str">
            <v>VIVINT SOLAR DEVELOPER LLC</v>
          </cell>
        </row>
        <row r="1140">
          <cell r="A1140" t="str">
            <v>1500007805</v>
          </cell>
          <cell r="B1140">
            <v>42207</v>
          </cell>
          <cell r="C1140" t="str">
            <v>CT</v>
          </cell>
          <cell r="D1140" t="str">
            <v>GUNDLACH PLUMB&amp;SHEET METAL CO</v>
          </cell>
        </row>
        <row r="1141">
          <cell r="A1141" t="str">
            <v>1500007806</v>
          </cell>
          <cell r="B1141">
            <v>42207</v>
          </cell>
          <cell r="C1141" t="str">
            <v>CT</v>
          </cell>
          <cell r="D1141" t="str">
            <v>GUNDLACH PLUMB&amp;SHEET METAL CO</v>
          </cell>
        </row>
        <row r="1142">
          <cell r="A1142" t="str">
            <v>1500007807</v>
          </cell>
          <cell r="B1142">
            <v>42207</v>
          </cell>
          <cell r="C1142" t="str">
            <v>CT</v>
          </cell>
          <cell r="D1142" t="str">
            <v>GUNDLACH PLUMB&amp;SHEET METAL CO</v>
          </cell>
        </row>
        <row r="1143">
          <cell r="A1143" t="str">
            <v>1500007808</v>
          </cell>
          <cell r="B1143">
            <v>42207</v>
          </cell>
          <cell r="C1143" t="str">
            <v>CT</v>
          </cell>
          <cell r="D1143" t="str">
            <v>GUNDLACH PLUMB&amp;SHEET METAL CO</v>
          </cell>
        </row>
        <row r="1144">
          <cell r="A1144" t="str">
            <v>1500007812</v>
          </cell>
          <cell r="B1144">
            <v>42216</v>
          </cell>
          <cell r="C1144" t="str">
            <v>CT</v>
          </cell>
          <cell r="D1144" t="str">
            <v>SOLARCITY CORP</v>
          </cell>
        </row>
        <row r="1145">
          <cell r="A1145" t="str">
            <v>1500007813</v>
          </cell>
          <cell r="B1145">
            <v>42216</v>
          </cell>
          <cell r="C1145" t="str">
            <v>CT</v>
          </cell>
          <cell r="D1145" t="str">
            <v>SOLARCITY CORP</v>
          </cell>
        </row>
        <row r="1146">
          <cell r="A1146" t="str">
            <v>1500007814</v>
          </cell>
          <cell r="B1146">
            <v>42216</v>
          </cell>
          <cell r="C1146" t="str">
            <v>CT</v>
          </cell>
          <cell r="D1146" t="str">
            <v>SOLARCITY CORP</v>
          </cell>
        </row>
        <row r="1147">
          <cell r="A1147" t="str">
            <v>1500007815</v>
          </cell>
          <cell r="B1147">
            <v>42216</v>
          </cell>
          <cell r="C1147" t="str">
            <v>CT</v>
          </cell>
          <cell r="D1147" t="str">
            <v>SOLARCITY CORP</v>
          </cell>
        </row>
        <row r="1148">
          <cell r="A1148" t="str">
            <v>1500007816</v>
          </cell>
          <cell r="B1148">
            <v>42216</v>
          </cell>
          <cell r="C1148" t="str">
            <v>CT</v>
          </cell>
          <cell r="D1148" t="str">
            <v>SOLARCITY CORP</v>
          </cell>
        </row>
        <row r="1149">
          <cell r="A1149" t="str">
            <v>1500007817</v>
          </cell>
          <cell r="B1149">
            <v>42216</v>
          </cell>
          <cell r="C1149" t="str">
            <v>CT</v>
          </cell>
          <cell r="D1149" t="str">
            <v>SOLARCITY CORP</v>
          </cell>
        </row>
        <row r="1150">
          <cell r="A1150" t="str">
            <v>1500007818</v>
          </cell>
          <cell r="B1150">
            <v>42216</v>
          </cell>
          <cell r="C1150" t="str">
            <v>CT</v>
          </cell>
          <cell r="D1150" t="str">
            <v>SOLARCITY CORP</v>
          </cell>
        </row>
        <row r="1151">
          <cell r="A1151" t="str">
            <v>1500007819</v>
          </cell>
          <cell r="B1151">
            <v>42216</v>
          </cell>
          <cell r="C1151" t="str">
            <v>CT</v>
          </cell>
          <cell r="D1151" t="str">
            <v>SOLARCITY CORP</v>
          </cell>
        </row>
        <row r="1152">
          <cell r="A1152" t="str">
            <v>1500007820</v>
          </cell>
          <cell r="B1152">
            <v>42216</v>
          </cell>
          <cell r="C1152" t="str">
            <v>CT</v>
          </cell>
          <cell r="D1152" t="str">
            <v>SOLARCITY CORP</v>
          </cell>
        </row>
        <row r="1153">
          <cell r="A1153" t="str">
            <v>1500007824</v>
          </cell>
          <cell r="B1153">
            <v>42207</v>
          </cell>
          <cell r="C1153" t="str">
            <v>CT</v>
          </cell>
          <cell r="D1153" t="str">
            <v>KERN AWNING</v>
          </cell>
        </row>
        <row r="1154">
          <cell r="A1154" t="str">
            <v>1500007825</v>
          </cell>
          <cell r="B1154">
            <v>42207</v>
          </cell>
          <cell r="C1154" t="str">
            <v>CT</v>
          </cell>
          <cell r="D1154" t="str">
            <v>KERN AWNING</v>
          </cell>
        </row>
        <row r="1155">
          <cell r="A1155" t="str">
            <v>1500007826</v>
          </cell>
          <cell r="B1155">
            <v>42207</v>
          </cell>
          <cell r="C1155" t="str">
            <v>CT</v>
          </cell>
          <cell r="D1155" t="str">
            <v>KERN AWNING</v>
          </cell>
        </row>
        <row r="1156">
          <cell r="A1156" t="str">
            <v>1520001211</v>
          </cell>
          <cell r="B1156">
            <v>42208</v>
          </cell>
          <cell r="C1156" t="str">
            <v>CT</v>
          </cell>
          <cell r="D1156" t="str">
            <v>PACIFIC GAS &amp; ELECTRIC</v>
          </cell>
        </row>
        <row r="1157">
          <cell r="A1157" t="str">
            <v>1520001212</v>
          </cell>
          <cell r="B1157">
            <v>42208</v>
          </cell>
          <cell r="C1157" t="str">
            <v>CT</v>
          </cell>
          <cell r="D1157" t="str">
            <v>PACIFIC GAS &amp; ELECTRIC</v>
          </cell>
        </row>
        <row r="1158">
          <cell r="A1158" t="str">
            <v>1520001213</v>
          </cell>
          <cell r="B1158">
            <v>42208</v>
          </cell>
          <cell r="C1158" t="str">
            <v>CT</v>
          </cell>
          <cell r="D1158" t="str">
            <v>CALIFORNIA WATER SERVICE</v>
          </cell>
        </row>
        <row r="1159">
          <cell r="A1159" t="str">
            <v>1520001214</v>
          </cell>
          <cell r="B1159">
            <v>42208</v>
          </cell>
          <cell r="C1159" t="str">
            <v>CT</v>
          </cell>
          <cell r="D1159" t="str">
            <v>CALIFORNIA WATER SERVICE</v>
          </cell>
        </row>
        <row r="1160">
          <cell r="A1160" t="str">
            <v>1520001215</v>
          </cell>
          <cell r="B1160">
            <v>42208</v>
          </cell>
          <cell r="C1160" t="str">
            <v>CT</v>
          </cell>
          <cell r="D1160" t="str">
            <v>CALIFORNIA WATER SERVICE</v>
          </cell>
        </row>
        <row r="1161">
          <cell r="A1161" t="str">
            <v>1500007833</v>
          </cell>
          <cell r="B1161">
            <v>42208</v>
          </cell>
          <cell r="C1161" t="str">
            <v>CT</v>
          </cell>
          <cell r="D1161" t="str">
            <v>RELIABLE ENERGY MANAGEMENT INC</v>
          </cell>
        </row>
        <row r="1162">
          <cell r="A1162" t="str">
            <v>1500007834</v>
          </cell>
          <cell r="B1162">
            <v>42208</v>
          </cell>
          <cell r="C1162" t="str">
            <v>CT</v>
          </cell>
          <cell r="D1162" t="str">
            <v>RELIABLE ENERGY MANAGEMENT INC</v>
          </cell>
        </row>
        <row r="1163">
          <cell r="A1163" t="str">
            <v>1500007835</v>
          </cell>
          <cell r="B1163">
            <v>42208</v>
          </cell>
          <cell r="C1163" t="str">
            <v>CT</v>
          </cell>
          <cell r="D1163" t="str">
            <v>STANS DISCOUNT PLUMBING</v>
          </cell>
        </row>
        <row r="1164">
          <cell r="A1164" t="str">
            <v>1500007836</v>
          </cell>
          <cell r="B1164">
            <v>42208</v>
          </cell>
          <cell r="C1164" t="str">
            <v>CT</v>
          </cell>
          <cell r="D1164" t="str">
            <v>AGA QUALITY CONSTRUCTION</v>
          </cell>
        </row>
        <row r="1165">
          <cell r="A1165" t="str">
            <v>1500007837</v>
          </cell>
          <cell r="B1165">
            <v>42208</v>
          </cell>
          <cell r="C1165" t="str">
            <v>CT</v>
          </cell>
          <cell r="D1165" t="str">
            <v>AGA QUALITY CONSTRUCTION</v>
          </cell>
        </row>
        <row r="1166">
          <cell r="A1166" t="str">
            <v>1500007839</v>
          </cell>
          <cell r="B1166">
            <v>42208</v>
          </cell>
          <cell r="C1166" t="str">
            <v>CT</v>
          </cell>
          <cell r="D1166" t="str">
            <v>B &amp; E ELECTRIC LLC</v>
          </cell>
        </row>
        <row r="1167">
          <cell r="A1167" t="str">
            <v>1520001216</v>
          </cell>
          <cell r="B1167">
            <v>42208</v>
          </cell>
          <cell r="C1167" t="str">
            <v>CT</v>
          </cell>
          <cell r="D1167" t="str">
            <v>AT&amp;T CALIFORNIA</v>
          </cell>
        </row>
        <row r="1168">
          <cell r="A1168" t="str">
            <v>1500007840</v>
          </cell>
          <cell r="B1168">
            <v>42208</v>
          </cell>
          <cell r="C1168" t="str">
            <v>CT</v>
          </cell>
          <cell r="D1168" t="str">
            <v>ALPHA OMEGA DISCOUNT PLUMBING</v>
          </cell>
        </row>
        <row r="1169">
          <cell r="A1169" t="str">
            <v>1500007842</v>
          </cell>
          <cell r="B1169">
            <v>42212</v>
          </cell>
          <cell r="C1169" t="str">
            <v>CT</v>
          </cell>
          <cell r="D1169" t="str">
            <v>S C ANDERSON INC</v>
          </cell>
        </row>
        <row r="1170">
          <cell r="A1170" t="str">
            <v>1500007843</v>
          </cell>
          <cell r="B1170">
            <v>42212</v>
          </cell>
          <cell r="C1170" t="str">
            <v>CT</v>
          </cell>
          <cell r="D1170" t="str">
            <v>S C ANDERSON INC</v>
          </cell>
        </row>
        <row r="1171">
          <cell r="A1171" t="str">
            <v>1500007844</v>
          </cell>
          <cell r="B1171">
            <v>42208</v>
          </cell>
          <cell r="C1171" t="str">
            <v>CT</v>
          </cell>
          <cell r="D1171" t="str">
            <v>GREER'S BANNER AIR</v>
          </cell>
        </row>
        <row r="1172">
          <cell r="A1172" t="str">
            <v>1500007845</v>
          </cell>
          <cell r="B1172">
            <v>42208</v>
          </cell>
          <cell r="C1172" t="str">
            <v>CT</v>
          </cell>
          <cell r="D1172" t="str">
            <v>GREEN TECH A/C</v>
          </cell>
        </row>
        <row r="1173">
          <cell r="A1173" t="str">
            <v>1500007846</v>
          </cell>
          <cell r="B1173">
            <v>42208</v>
          </cell>
          <cell r="C1173" t="str">
            <v>CT</v>
          </cell>
          <cell r="D1173" t="str">
            <v>GREEN TECH A/C</v>
          </cell>
        </row>
        <row r="1174">
          <cell r="A1174" t="str">
            <v>1500007847</v>
          </cell>
          <cell r="B1174">
            <v>42208</v>
          </cell>
          <cell r="C1174" t="str">
            <v>CT</v>
          </cell>
          <cell r="D1174" t="str">
            <v>A A M MAINTENANCE AND PLUMBING</v>
          </cell>
        </row>
        <row r="1175">
          <cell r="A1175" t="str">
            <v>1500007851</v>
          </cell>
          <cell r="B1175">
            <v>42208</v>
          </cell>
          <cell r="C1175" t="str">
            <v>CT</v>
          </cell>
          <cell r="D1175" t="str">
            <v>PETE'S HEATING AND AIR</v>
          </cell>
        </row>
        <row r="1176">
          <cell r="A1176" t="str">
            <v>1500007852</v>
          </cell>
          <cell r="B1176">
            <v>42208</v>
          </cell>
          <cell r="C1176" t="str">
            <v>CT</v>
          </cell>
          <cell r="D1176" t="str">
            <v>PETE'S HEATING AND AIR</v>
          </cell>
        </row>
        <row r="1177">
          <cell r="A1177" t="str">
            <v>1500007853</v>
          </cell>
          <cell r="B1177">
            <v>42208</v>
          </cell>
          <cell r="C1177" t="str">
            <v>CT</v>
          </cell>
          <cell r="D1177" t="str">
            <v>OASIS AIR COND INC</v>
          </cell>
        </row>
        <row r="1178">
          <cell r="A1178" t="str">
            <v>1500007854</v>
          </cell>
          <cell r="B1178">
            <v>42208</v>
          </cell>
          <cell r="C1178" t="str">
            <v>CT</v>
          </cell>
          <cell r="D1178" t="str">
            <v>OASIS AIR COND INC</v>
          </cell>
        </row>
        <row r="1179">
          <cell r="A1179" t="str">
            <v>1500007855</v>
          </cell>
          <cell r="B1179">
            <v>42208</v>
          </cell>
          <cell r="C1179" t="str">
            <v>CT</v>
          </cell>
          <cell r="D1179" t="str">
            <v>OASIS AIR COND INC</v>
          </cell>
        </row>
        <row r="1180">
          <cell r="A1180" t="str">
            <v>1500007856</v>
          </cell>
          <cell r="B1180">
            <v>42208</v>
          </cell>
          <cell r="C1180" t="str">
            <v>CT</v>
          </cell>
          <cell r="D1180" t="str">
            <v>OASIS AIR COND INC</v>
          </cell>
        </row>
        <row r="1181">
          <cell r="A1181" t="str">
            <v>1500007857</v>
          </cell>
          <cell r="B1181">
            <v>42208</v>
          </cell>
          <cell r="C1181" t="str">
            <v>CT</v>
          </cell>
          <cell r="D1181" t="str">
            <v>OASIS AIR COND INC</v>
          </cell>
        </row>
        <row r="1182">
          <cell r="A1182" t="str">
            <v>1500007858</v>
          </cell>
          <cell r="B1182">
            <v>42208</v>
          </cell>
          <cell r="C1182" t="str">
            <v>CT</v>
          </cell>
          <cell r="D1182" t="str">
            <v>OASIS AIR COND INC</v>
          </cell>
        </row>
        <row r="1183">
          <cell r="A1183" t="str">
            <v>1520001217</v>
          </cell>
          <cell r="B1183">
            <v>42208</v>
          </cell>
          <cell r="C1183" t="str">
            <v>CT</v>
          </cell>
          <cell r="D1183" t="str">
            <v>CALIFORNIA WATER SERVICE</v>
          </cell>
        </row>
        <row r="1184">
          <cell r="A1184" t="str">
            <v>1520001218</v>
          </cell>
          <cell r="B1184">
            <v>42208</v>
          </cell>
          <cell r="C1184" t="str">
            <v>CT</v>
          </cell>
          <cell r="D1184" t="str">
            <v>CALIFORNIA WATER SERVICE</v>
          </cell>
        </row>
        <row r="1185">
          <cell r="A1185" t="str">
            <v>1520001219</v>
          </cell>
          <cell r="B1185">
            <v>42208</v>
          </cell>
          <cell r="C1185" t="str">
            <v>CT</v>
          </cell>
          <cell r="D1185" t="str">
            <v>CALIFORNIA WATER SERVICE</v>
          </cell>
        </row>
        <row r="1186">
          <cell r="A1186" t="str">
            <v>1520001220</v>
          </cell>
          <cell r="B1186">
            <v>42208</v>
          </cell>
          <cell r="C1186" t="str">
            <v>CT</v>
          </cell>
          <cell r="D1186" t="str">
            <v>CALIFORNIA WATER SERVICE</v>
          </cell>
        </row>
        <row r="1187">
          <cell r="A1187" t="str">
            <v>1520001221</v>
          </cell>
          <cell r="B1187">
            <v>42208</v>
          </cell>
          <cell r="C1187" t="str">
            <v>CT</v>
          </cell>
          <cell r="D1187" t="str">
            <v>CALIFORNIA WATER SERVICE</v>
          </cell>
        </row>
        <row r="1188">
          <cell r="A1188" t="str">
            <v>1500007859</v>
          </cell>
          <cell r="B1188">
            <v>42208</v>
          </cell>
          <cell r="C1188" t="str">
            <v>CT</v>
          </cell>
          <cell r="D1188" t="str">
            <v>HANOVER HOLDINGS DBA ONE HOUR</v>
          </cell>
        </row>
        <row r="1189">
          <cell r="A1189" t="str">
            <v>1520001222</v>
          </cell>
          <cell r="B1189">
            <v>42208</v>
          </cell>
          <cell r="C1189" t="str">
            <v>CT</v>
          </cell>
          <cell r="D1189" t="str">
            <v>CALIFORNIA WATER SERVICE</v>
          </cell>
        </row>
        <row r="1190">
          <cell r="A1190" t="str">
            <v>1500007860</v>
          </cell>
          <cell r="B1190">
            <v>42208</v>
          </cell>
          <cell r="C1190" t="str">
            <v>CT</v>
          </cell>
          <cell r="D1190" t="str">
            <v>RICHARD D RICHARDS</v>
          </cell>
        </row>
        <row r="1191">
          <cell r="A1191" t="str">
            <v>1500007861</v>
          </cell>
          <cell r="B1191">
            <v>42208</v>
          </cell>
          <cell r="C1191" t="str">
            <v>CT</v>
          </cell>
          <cell r="D1191" t="str">
            <v>OWNER/BUILDER</v>
          </cell>
        </row>
        <row r="1192">
          <cell r="A1192" t="str">
            <v>1500007862</v>
          </cell>
          <cell r="B1192">
            <v>42208</v>
          </cell>
          <cell r="C1192" t="str">
            <v>CT</v>
          </cell>
          <cell r="D1192" t="str">
            <v>OWNER/BUILDER</v>
          </cell>
        </row>
        <row r="1193">
          <cell r="A1193" t="str">
            <v>1500007863</v>
          </cell>
          <cell r="B1193">
            <v>42208</v>
          </cell>
          <cell r="C1193" t="str">
            <v>CT</v>
          </cell>
          <cell r="D1193" t="str">
            <v>STABILITY HOME ACCESS</v>
          </cell>
        </row>
        <row r="1194">
          <cell r="A1194" t="str">
            <v>1500007866</v>
          </cell>
          <cell r="B1194">
            <v>42209</v>
          </cell>
          <cell r="C1194" t="str">
            <v>CT</v>
          </cell>
          <cell r="D1194" t="str">
            <v>PRO AIR</v>
          </cell>
        </row>
        <row r="1195">
          <cell r="A1195" t="str">
            <v>1500007867</v>
          </cell>
          <cell r="B1195">
            <v>42209</v>
          </cell>
          <cell r="C1195" t="str">
            <v>CT</v>
          </cell>
          <cell r="D1195" t="str">
            <v>PRO AIR</v>
          </cell>
        </row>
        <row r="1196">
          <cell r="A1196" t="str">
            <v>1500007868</v>
          </cell>
          <cell r="B1196">
            <v>42209</v>
          </cell>
          <cell r="C1196" t="str">
            <v>CT</v>
          </cell>
          <cell r="D1196" t="str">
            <v>PRO AIR</v>
          </cell>
        </row>
        <row r="1197">
          <cell r="A1197" t="str">
            <v>1500007869</v>
          </cell>
          <cell r="B1197">
            <v>42209</v>
          </cell>
          <cell r="C1197" t="str">
            <v>CT</v>
          </cell>
          <cell r="D1197" t="str">
            <v>PRO AIR</v>
          </cell>
        </row>
        <row r="1198">
          <cell r="A1198" t="str">
            <v>1520001223</v>
          </cell>
          <cell r="B1198">
            <v>42209</v>
          </cell>
          <cell r="C1198" t="str">
            <v>CT</v>
          </cell>
          <cell r="D1198" t="str">
            <v>THE GAS COMPANY</v>
          </cell>
        </row>
        <row r="1199">
          <cell r="A1199" t="str">
            <v>1500007871</v>
          </cell>
          <cell r="B1199">
            <v>42215</v>
          </cell>
          <cell r="C1199" t="str">
            <v>CT</v>
          </cell>
          <cell r="D1199" t="str">
            <v>VIVINT SOLAR DEVELOPER LLC</v>
          </cell>
        </row>
        <row r="1200">
          <cell r="A1200" t="str">
            <v>1500007872</v>
          </cell>
          <cell r="B1200">
            <v>42214</v>
          </cell>
          <cell r="C1200" t="str">
            <v>CT</v>
          </cell>
          <cell r="D1200" t="str">
            <v>BALFANZ JOHN HOMES</v>
          </cell>
        </row>
        <row r="1201">
          <cell r="A1201" t="str">
            <v>1500007883</v>
          </cell>
          <cell r="B1201">
            <v>42209</v>
          </cell>
          <cell r="C1201" t="str">
            <v>CT</v>
          </cell>
          <cell r="D1201" t="str">
            <v>OWNER/BUILDER</v>
          </cell>
        </row>
        <row r="1202">
          <cell r="A1202" t="str">
            <v>1500007884</v>
          </cell>
          <cell r="B1202">
            <v>42216</v>
          </cell>
          <cell r="C1202" t="str">
            <v>CT</v>
          </cell>
          <cell r="D1202" t="str">
            <v>TITAN SOLAR CONSTRUCTION</v>
          </cell>
        </row>
        <row r="1203">
          <cell r="A1203" t="str">
            <v>1500007886</v>
          </cell>
          <cell r="B1203">
            <v>42209</v>
          </cell>
          <cell r="C1203" t="str">
            <v>CT</v>
          </cell>
          <cell r="D1203" t="str">
            <v>OWNER/BUILDER</v>
          </cell>
        </row>
        <row r="1204">
          <cell r="A1204" t="str">
            <v>1500007887</v>
          </cell>
          <cell r="B1204">
            <v>42209</v>
          </cell>
          <cell r="C1204" t="str">
            <v>CT</v>
          </cell>
          <cell r="D1204" t="str">
            <v>CURTIS ELECTRICAL CONST.</v>
          </cell>
        </row>
        <row r="1205">
          <cell r="A1205" t="str">
            <v>1500007888</v>
          </cell>
          <cell r="B1205">
            <v>42209</v>
          </cell>
          <cell r="C1205" t="str">
            <v>CT</v>
          </cell>
          <cell r="D1205" t="str">
            <v>CURTIS ELECTRICAL CONST.</v>
          </cell>
        </row>
        <row r="1206">
          <cell r="A1206" t="str">
            <v>1500007889</v>
          </cell>
          <cell r="B1206">
            <v>42209</v>
          </cell>
          <cell r="C1206" t="str">
            <v>CT</v>
          </cell>
          <cell r="D1206" t="str">
            <v>CURTIS ELECTRICAL CONST.</v>
          </cell>
        </row>
        <row r="1207">
          <cell r="A1207" t="str">
            <v>1500007890</v>
          </cell>
          <cell r="B1207">
            <v>42209</v>
          </cell>
          <cell r="C1207" t="str">
            <v>CT</v>
          </cell>
          <cell r="D1207" t="str">
            <v>CURTIS ELECTRICAL CONST.</v>
          </cell>
        </row>
        <row r="1208">
          <cell r="A1208" t="str">
            <v>1500007891</v>
          </cell>
          <cell r="B1208">
            <v>42209</v>
          </cell>
          <cell r="C1208" t="str">
            <v>CT</v>
          </cell>
          <cell r="D1208" t="str">
            <v>CURTIS ELECTRICAL CONST.</v>
          </cell>
        </row>
        <row r="1209">
          <cell r="A1209" t="str">
            <v>1500007892</v>
          </cell>
          <cell r="B1209">
            <v>42209</v>
          </cell>
          <cell r="C1209" t="str">
            <v>CT</v>
          </cell>
          <cell r="D1209" t="str">
            <v>CURTIS ELECTRICAL CONST.</v>
          </cell>
        </row>
        <row r="1210">
          <cell r="A1210" t="str">
            <v>1500007893</v>
          </cell>
          <cell r="B1210">
            <v>42209</v>
          </cell>
          <cell r="C1210" t="str">
            <v>CT</v>
          </cell>
          <cell r="D1210" t="str">
            <v>CURTIS ELECTRICAL CONST.</v>
          </cell>
        </row>
        <row r="1211">
          <cell r="A1211" t="str">
            <v>1500007894</v>
          </cell>
          <cell r="B1211">
            <v>42209</v>
          </cell>
          <cell r="C1211" t="str">
            <v>CT</v>
          </cell>
          <cell r="D1211" t="str">
            <v>CURTIS ELECTRICAL CONST.</v>
          </cell>
        </row>
        <row r="1212">
          <cell r="A1212" t="str">
            <v>1500007895</v>
          </cell>
          <cell r="B1212">
            <v>42209</v>
          </cell>
          <cell r="C1212" t="str">
            <v>CT</v>
          </cell>
          <cell r="D1212" t="str">
            <v>CURTIS ELECTRICAL CONST.</v>
          </cell>
        </row>
        <row r="1213">
          <cell r="A1213" t="str">
            <v>1500007896</v>
          </cell>
          <cell r="B1213">
            <v>42209</v>
          </cell>
          <cell r="C1213" t="str">
            <v>CT</v>
          </cell>
          <cell r="D1213" t="str">
            <v>CURTIS ELECTRICAL CONST.</v>
          </cell>
        </row>
        <row r="1214">
          <cell r="A1214" t="str">
            <v>1520001224</v>
          </cell>
          <cell r="B1214">
            <v>42209</v>
          </cell>
          <cell r="C1214" t="str">
            <v>CT</v>
          </cell>
          <cell r="D1214" t="str">
            <v>AT&amp;T CALIFORNIA</v>
          </cell>
        </row>
        <row r="1215">
          <cell r="A1215" t="str">
            <v>1500007899</v>
          </cell>
          <cell r="B1215">
            <v>42216</v>
          </cell>
          <cell r="C1215" t="str">
            <v>CT</v>
          </cell>
          <cell r="D1215" t="str">
            <v>SOLARCITY CORP</v>
          </cell>
        </row>
        <row r="1216">
          <cell r="A1216" t="str">
            <v>1500007900</v>
          </cell>
          <cell r="B1216">
            <v>42216</v>
          </cell>
          <cell r="C1216" t="str">
            <v>CT</v>
          </cell>
          <cell r="D1216" t="str">
            <v>SOLARCITY CORP</v>
          </cell>
        </row>
        <row r="1217">
          <cell r="A1217" t="str">
            <v>1500007901</v>
          </cell>
          <cell r="B1217">
            <v>42216</v>
          </cell>
          <cell r="C1217" t="str">
            <v>CT</v>
          </cell>
          <cell r="D1217" t="str">
            <v>SOLARCITY CORP</v>
          </cell>
        </row>
        <row r="1218">
          <cell r="A1218" t="str">
            <v>1500007903</v>
          </cell>
          <cell r="B1218">
            <v>42216</v>
          </cell>
          <cell r="C1218" t="str">
            <v>CT</v>
          </cell>
          <cell r="D1218" t="str">
            <v>SOLARCITY CORP</v>
          </cell>
        </row>
        <row r="1219">
          <cell r="A1219" t="str">
            <v>1500007904</v>
          </cell>
          <cell r="B1219">
            <v>42209</v>
          </cell>
          <cell r="C1219" t="str">
            <v>CT</v>
          </cell>
          <cell r="D1219" t="str">
            <v>RANKIN ELECTRIC</v>
          </cell>
        </row>
        <row r="1220">
          <cell r="A1220" t="str">
            <v>1500007905</v>
          </cell>
          <cell r="B1220">
            <v>42209</v>
          </cell>
          <cell r="C1220" t="str">
            <v>CT</v>
          </cell>
          <cell r="D1220" t="str">
            <v>BAKERSFIELD SHINGLES WHOLESALE</v>
          </cell>
        </row>
        <row r="1221">
          <cell r="A1221" t="str">
            <v>1500007906</v>
          </cell>
          <cell r="B1221">
            <v>42209</v>
          </cell>
          <cell r="C1221" t="str">
            <v>CT</v>
          </cell>
          <cell r="D1221" t="str">
            <v>OWNER/BUILDER</v>
          </cell>
        </row>
        <row r="1222">
          <cell r="A1222" t="str">
            <v>1500007907</v>
          </cell>
          <cell r="B1222">
            <v>42209</v>
          </cell>
          <cell r="C1222" t="str">
            <v>CT</v>
          </cell>
          <cell r="D1222" t="str">
            <v>GOLDEN STATE ELECT. SERV INC</v>
          </cell>
        </row>
        <row r="1223">
          <cell r="A1223" t="str">
            <v>1500007909</v>
          </cell>
          <cell r="B1223">
            <v>42209</v>
          </cell>
          <cell r="C1223" t="str">
            <v>CT</v>
          </cell>
          <cell r="D1223" t="str">
            <v>ROBERT MUNOZ CONSTRUCTION</v>
          </cell>
        </row>
        <row r="1224">
          <cell r="A1224" t="str">
            <v>1500007910</v>
          </cell>
          <cell r="B1224">
            <v>42212</v>
          </cell>
          <cell r="C1224" t="str">
            <v>CT</v>
          </cell>
          <cell r="D1224" t="str">
            <v>OWNER/BUILDER</v>
          </cell>
        </row>
        <row r="1225">
          <cell r="A1225" t="str">
            <v>1500007911</v>
          </cell>
          <cell r="B1225">
            <v>42212</v>
          </cell>
          <cell r="C1225" t="str">
            <v>CT</v>
          </cell>
          <cell r="D1225" t="str">
            <v>OWNER/BUILDER</v>
          </cell>
        </row>
        <row r="1226">
          <cell r="A1226" t="str">
            <v>1500007912</v>
          </cell>
          <cell r="B1226">
            <v>42212</v>
          </cell>
          <cell r="C1226" t="str">
            <v>CT</v>
          </cell>
          <cell r="D1226" t="str">
            <v>FRANCIES ELECTRIC</v>
          </cell>
        </row>
        <row r="1227">
          <cell r="A1227" t="str">
            <v>1500007913</v>
          </cell>
          <cell r="B1227">
            <v>42212</v>
          </cell>
          <cell r="C1227" t="str">
            <v>CT</v>
          </cell>
          <cell r="D1227" t="str">
            <v>FRANCIES ELECTRIC</v>
          </cell>
        </row>
        <row r="1228">
          <cell r="A1228" t="str">
            <v>1500007914</v>
          </cell>
          <cell r="B1228">
            <v>42212</v>
          </cell>
          <cell r="C1228" t="str">
            <v>CT</v>
          </cell>
          <cell r="D1228" t="str">
            <v>FRANCIES ELECTRIC</v>
          </cell>
        </row>
        <row r="1229">
          <cell r="A1229" t="str">
            <v>1500007915</v>
          </cell>
          <cell r="B1229">
            <v>42212</v>
          </cell>
          <cell r="C1229" t="str">
            <v>CT</v>
          </cell>
          <cell r="D1229" t="str">
            <v>FRANCIES ELECTRIC</v>
          </cell>
        </row>
        <row r="1230">
          <cell r="A1230" t="str">
            <v>1500007916</v>
          </cell>
          <cell r="B1230">
            <v>42212</v>
          </cell>
          <cell r="C1230" t="str">
            <v>CT</v>
          </cell>
          <cell r="D1230" t="str">
            <v>KINGDOM AIR INC</v>
          </cell>
        </row>
        <row r="1231">
          <cell r="A1231" t="str">
            <v>1500007918</v>
          </cell>
          <cell r="B1231">
            <v>42212</v>
          </cell>
          <cell r="C1231" t="str">
            <v>CT</v>
          </cell>
          <cell r="D1231" t="str">
            <v>GREECIAN POOLS INC</v>
          </cell>
        </row>
        <row r="1232">
          <cell r="A1232" t="str">
            <v>1500007919</v>
          </cell>
          <cell r="B1232">
            <v>42212</v>
          </cell>
          <cell r="C1232" t="str">
            <v>CT</v>
          </cell>
          <cell r="D1232" t="str">
            <v>GREECIAN POOLS INC</v>
          </cell>
        </row>
        <row r="1233">
          <cell r="A1233" t="str">
            <v>1500007920</v>
          </cell>
          <cell r="B1233">
            <v>42212</v>
          </cell>
          <cell r="C1233" t="str">
            <v>CT</v>
          </cell>
          <cell r="D1233" t="str">
            <v>OWNER/BUILDER</v>
          </cell>
        </row>
        <row r="1234">
          <cell r="A1234" t="str">
            <v>1500007923</v>
          </cell>
          <cell r="B1234">
            <v>42215</v>
          </cell>
          <cell r="C1234" t="str">
            <v>CT</v>
          </cell>
          <cell r="D1234" t="str">
            <v>VIVINT SOLAR DEVELOPER LLC</v>
          </cell>
        </row>
        <row r="1235">
          <cell r="A1235" t="str">
            <v>1500007924</v>
          </cell>
          <cell r="B1235">
            <v>42215</v>
          </cell>
          <cell r="C1235" t="str">
            <v>CT</v>
          </cell>
          <cell r="D1235" t="str">
            <v>VIVINT SOLAR DEVELOPER LLC</v>
          </cell>
        </row>
        <row r="1236">
          <cell r="A1236" t="str">
            <v>1500007925</v>
          </cell>
          <cell r="B1236">
            <v>42212</v>
          </cell>
          <cell r="C1236" t="str">
            <v>CT</v>
          </cell>
          <cell r="D1236" t="str">
            <v>GIUNTOLI ROOFING</v>
          </cell>
        </row>
        <row r="1237">
          <cell r="A1237" t="str">
            <v>1500007926</v>
          </cell>
          <cell r="B1237">
            <v>42215</v>
          </cell>
          <cell r="C1237" t="str">
            <v>CT</v>
          </cell>
          <cell r="D1237" t="str">
            <v>VIVINT SOLAR DEVELOPER LLC</v>
          </cell>
        </row>
        <row r="1238">
          <cell r="A1238" t="str">
            <v>1500007927</v>
          </cell>
          <cell r="B1238">
            <v>42212</v>
          </cell>
          <cell r="C1238" t="str">
            <v>CT</v>
          </cell>
          <cell r="D1238" t="str">
            <v>OWNER/BUILDER</v>
          </cell>
        </row>
        <row r="1239">
          <cell r="A1239" t="str">
            <v>1500007928</v>
          </cell>
          <cell r="B1239">
            <v>42215</v>
          </cell>
          <cell r="C1239" t="str">
            <v>CT</v>
          </cell>
          <cell r="D1239" t="str">
            <v>VIVINT SOLAR DEVELOPER LLC</v>
          </cell>
        </row>
        <row r="1240">
          <cell r="A1240" t="str">
            <v>1500007929</v>
          </cell>
          <cell r="B1240">
            <v>42215</v>
          </cell>
          <cell r="C1240" t="str">
            <v>CT</v>
          </cell>
          <cell r="D1240" t="str">
            <v>VIVINT SOLAR DEVELOPER LLC</v>
          </cell>
        </row>
        <row r="1241">
          <cell r="A1241" t="str">
            <v>1500007930</v>
          </cell>
          <cell r="B1241">
            <v>42215</v>
          </cell>
          <cell r="C1241" t="str">
            <v>CT</v>
          </cell>
          <cell r="D1241" t="str">
            <v>VIVINT SOLAR DEVELOPER LLC</v>
          </cell>
        </row>
        <row r="1242">
          <cell r="A1242" t="str">
            <v>1500007931</v>
          </cell>
          <cell r="B1242">
            <v>42215</v>
          </cell>
          <cell r="C1242" t="str">
            <v>CT</v>
          </cell>
          <cell r="D1242" t="str">
            <v>VIVINT SOLAR DEVELOPER LLC</v>
          </cell>
        </row>
        <row r="1243">
          <cell r="A1243" t="str">
            <v>1500007932</v>
          </cell>
          <cell r="B1243">
            <v>42215</v>
          </cell>
          <cell r="C1243" t="str">
            <v>CT</v>
          </cell>
          <cell r="D1243" t="str">
            <v>VIVINT SOLAR DEVELOPER LLC</v>
          </cell>
        </row>
        <row r="1244">
          <cell r="A1244" t="str">
            <v>1500007938</v>
          </cell>
          <cell r="B1244">
            <v>42212</v>
          </cell>
          <cell r="C1244" t="str">
            <v>CT</v>
          </cell>
          <cell r="D1244" t="str">
            <v>WILSON BROTHERS ROOFING INC</v>
          </cell>
        </row>
        <row r="1245">
          <cell r="A1245" t="str">
            <v>1500007939</v>
          </cell>
          <cell r="B1245">
            <v>42212</v>
          </cell>
          <cell r="C1245" t="str">
            <v>CT</v>
          </cell>
          <cell r="D1245" t="str">
            <v>MATTHEW BELLANTE</v>
          </cell>
        </row>
        <row r="1246">
          <cell r="A1246" t="str">
            <v>1500007940</v>
          </cell>
          <cell r="B1246">
            <v>42212</v>
          </cell>
          <cell r="C1246" t="str">
            <v>CT</v>
          </cell>
          <cell r="D1246" t="str">
            <v>ECONO AIR INC</v>
          </cell>
        </row>
        <row r="1247">
          <cell r="A1247" t="str">
            <v>1500007941</v>
          </cell>
          <cell r="B1247">
            <v>42212</v>
          </cell>
          <cell r="C1247" t="str">
            <v>CT</v>
          </cell>
          <cell r="D1247" t="str">
            <v>ECONO AIR INC</v>
          </cell>
        </row>
        <row r="1248">
          <cell r="A1248" t="str">
            <v>1500007942</v>
          </cell>
          <cell r="B1248">
            <v>42212</v>
          </cell>
          <cell r="C1248" t="str">
            <v>CT</v>
          </cell>
          <cell r="D1248" t="str">
            <v>ECONO AIR INC</v>
          </cell>
        </row>
        <row r="1249">
          <cell r="A1249" t="str">
            <v>1500007943</v>
          </cell>
          <cell r="B1249">
            <v>42212</v>
          </cell>
          <cell r="C1249" t="str">
            <v>CT</v>
          </cell>
          <cell r="D1249" t="str">
            <v>ECONO AIR INC</v>
          </cell>
        </row>
        <row r="1250">
          <cell r="A1250" t="str">
            <v>1500007944</v>
          </cell>
          <cell r="B1250">
            <v>42212</v>
          </cell>
          <cell r="C1250" t="str">
            <v>CT</v>
          </cell>
          <cell r="D1250" t="str">
            <v>ECONO AIR INC</v>
          </cell>
        </row>
        <row r="1251">
          <cell r="A1251" t="str">
            <v>1500007947</v>
          </cell>
          <cell r="B1251">
            <v>42212</v>
          </cell>
          <cell r="C1251" t="str">
            <v>CT</v>
          </cell>
          <cell r="D1251" t="str">
            <v>J L H CONSTRUCTION INC</v>
          </cell>
        </row>
        <row r="1252">
          <cell r="A1252" t="str">
            <v>1500007948</v>
          </cell>
          <cell r="B1252">
            <v>42215</v>
          </cell>
          <cell r="C1252" t="str">
            <v>CT</v>
          </cell>
          <cell r="D1252" t="str">
            <v>GUNDLACH PLUMB&amp;SHEET METAL CO</v>
          </cell>
        </row>
        <row r="1253">
          <cell r="A1253" t="str">
            <v>1500007949</v>
          </cell>
          <cell r="B1253">
            <v>42215</v>
          </cell>
          <cell r="C1253" t="str">
            <v>CT</v>
          </cell>
          <cell r="D1253" t="str">
            <v>GUNDLACH PLUMB&amp;SHEET METAL CO</v>
          </cell>
        </row>
        <row r="1254">
          <cell r="A1254" t="str">
            <v>1500007950</v>
          </cell>
          <cell r="B1254">
            <v>42212</v>
          </cell>
          <cell r="C1254" t="str">
            <v>CT</v>
          </cell>
          <cell r="D1254" t="str">
            <v>PACKER DAVE CONSTRUCTION</v>
          </cell>
        </row>
        <row r="1255">
          <cell r="A1255" t="str">
            <v>1500007951</v>
          </cell>
          <cell r="B1255">
            <v>42212</v>
          </cell>
          <cell r="C1255" t="str">
            <v>CT</v>
          </cell>
          <cell r="D1255" t="str">
            <v>ROCK BOTTOM POOLS &amp; SPAS</v>
          </cell>
        </row>
        <row r="1256">
          <cell r="A1256" t="str">
            <v>1500007952</v>
          </cell>
          <cell r="B1256">
            <v>42212</v>
          </cell>
          <cell r="C1256" t="str">
            <v>CT</v>
          </cell>
          <cell r="D1256" t="str">
            <v>ROCK BOTTOM POOLS &amp; SPAS</v>
          </cell>
        </row>
        <row r="1257">
          <cell r="A1257" t="str">
            <v>1500007953</v>
          </cell>
          <cell r="B1257">
            <v>42212</v>
          </cell>
          <cell r="C1257" t="str">
            <v>CT</v>
          </cell>
          <cell r="D1257" t="str">
            <v>LANDCO ROOFING</v>
          </cell>
        </row>
        <row r="1258">
          <cell r="A1258" t="str">
            <v>1500007954</v>
          </cell>
          <cell r="B1258">
            <v>42215</v>
          </cell>
          <cell r="C1258" t="str">
            <v>CT</v>
          </cell>
          <cell r="D1258" t="str">
            <v>DIVINE POWER U S A</v>
          </cell>
        </row>
        <row r="1259">
          <cell r="A1259" t="str">
            <v>1500007955</v>
          </cell>
          <cell r="B1259">
            <v>42212</v>
          </cell>
          <cell r="C1259" t="str">
            <v>CT</v>
          </cell>
          <cell r="D1259" t="str">
            <v>A W ROOFING</v>
          </cell>
        </row>
        <row r="1260">
          <cell r="A1260" t="str">
            <v>1520001225</v>
          </cell>
          <cell r="B1260">
            <v>42212</v>
          </cell>
          <cell r="C1260" t="str">
            <v>CT</v>
          </cell>
          <cell r="D1260" t="str">
            <v>PACIFIC GAS &amp; ELECTRIC</v>
          </cell>
        </row>
        <row r="1261">
          <cell r="A1261" t="str">
            <v>1500007959</v>
          </cell>
          <cell r="B1261">
            <v>42212</v>
          </cell>
          <cell r="C1261" t="str">
            <v>CT</v>
          </cell>
          <cell r="D1261" t="str">
            <v>OWNER/BUILDER</v>
          </cell>
        </row>
        <row r="1262">
          <cell r="A1262" t="str">
            <v>1500007961</v>
          </cell>
          <cell r="B1262">
            <v>42214</v>
          </cell>
          <cell r="C1262" t="str">
            <v>CT</v>
          </cell>
          <cell r="D1262" t="str">
            <v>BALFANZ JOHN HOMES</v>
          </cell>
        </row>
        <row r="1263">
          <cell r="A1263" t="str">
            <v>1500007962</v>
          </cell>
          <cell r="B1263">
            <v>42214</v>
          </cell>
          <cell r="C1263" t="str">
            <v>CT</v>
          </cell>
          <cell r="D1263" t="str">
            <v>BALFANZ JOHN HOMES</v>
          </cell>
        </row>
        <row r="1264">
          <cell r="A1264" t="str">
            <v>1500007963</v>
          </cell>
          <cell r="B1264">
            <v>42214</v>
          </cell>
          <cell r="C1264" t="str">
            <v>CT</v>
          </cell>
          <cell r="D1264" t="str">
            <v>BALFANZ JOHN HOMES</v>
          </cell>
        </row>
        <row r="1265">
          <cell r="A1265" t="str">
            <v>1500007964</v>
          </cell>
          <cell r="B1265">
            <v>42212</v>
          </cell>
          <cell r="C1265" t="str">
            <v>CT</v>
          </cell>
          <cell r="D1265" t="str">
            <v>EAGLE CONSTRUCTION</v>
          </cell>
        </row>
        <row r="1266">
          <cell r="A1266" t="str">
            <v>1500007966</v>
          </cell>
          <cell r="B1266">
            <v>42212</v>
          </cell>
          <cell r="C1266" t="str">
            <v>CT</v>
          </cell>
          <cell r="D1266" t="str">
            <v>SUPERIOR ROOFING</v>
          </cell>
        </row>
        <row r="1267">
          <cell r="A1267" t="str">
            <v>1500007967</v>
          </cell>
          <cell r="B1267">
            <v>42216</v>
          </cell>
          <cell r="C1267" t="str">
            <v>CT</v>
          </cell>
          <cell r="D1267" t="str">
            <v>SOLARCITY CORP</v>
          </cell>
        </row>
        <row r="1268">
          <cell r="A1268" t="str">
            <v>1500007970</v>
          </cell>
          <cell r="B1268">
            <v>42213</v>
          </cell>
          <cell r="C1268" t="str">
            <v>CT</v>
          </cell>
          <cell r="D1268" t="str">
            <v>VALLEY AIR SYSTEMS</v>
          </cell>
        </row>
        <row r="1269">
          <cell r="A1269" t="str">
            <v>1500007971</v>
          </cell>
          <cell r="B1269">
            <v>42213</v>
          </cell>
          <cell r="C1269" t="str">
            <v>CT</v>
          </cell>
          <cell r="D1269" t="str">
            <v>VALLEY AIR SYSTEMS</v>
          </cell>
        </row>
        <row r="1270">
          <cell r="A1270" t="str">
            <v>1500007972</v>
          </cell>
          <cell r="B1270">
            <v>42213</v>
          </cell>
          <cell r="C1270" t="str">
            <v>CT</v>
          </cell>
          <cell r="D1270" t="str">
            <v>S&amp;S ROOFING</v>
          </cell>
        </row>
        <row r="1271">
          <cell r="A1271" t="str">
            <v>1500007973</v>
          </cell>
          <cell r="B1271">
            <v>42213</v>
          </cell>
          <cell r="C1271" t="str">
            <v>CT</v>
          </cell>
          <cell r="D1271" t="str">
            <v>VALLEY AIR SYSTEMS</v>
          </cell>
        </row>
        <row r="1272">
          <cell r="A1272" t="str">
            <v>1500007976</v>
          </cell>
          <cell r="B1272">
            <v>42213</v>
          </cell>
          <cell r="C1272" t="str">
            <v>CT</v>
          </cell>
          <cell r="D1272" t="str">
            <v>RODRIGUEZ HEATING &amp; AIR</v>
          </cell>
        </row>
        <row r="1273">
          <cell r="A1273" t="str">
            <v>1500007982</v>
          </cell>
          <cell r="B1273">
            <v>42216</v>
          </cell>
          <cell r="C1273" t="str">
            <v>CT</v>
          </cell>
          <cell r="D1273" t="str">
            <v>UNLIMITED ENERGY</v>
          </cell>
        </row>
        <row r="1274">
          <cell r="A1274" t="str">
            <v>1500007985</v>
          </cell>
          <cell r="B1274">
            <v>42216</v>
          </cell>
          <cell r="C1274" t="str">
            <v>CT</v>
          </cell>
          <cell r="D1274" t="str">
            <v>SOLARCITY CORP</v>
          </cell>
        </row>
        <row r="1275">
          <cell r="A1275" t="str">
            <v>1500007986</v>
          </cell>
          <cell r="B1275">
            <v>42216</v>
          </cell>
          <cell r="C1275" t="str">
            <v>CT</v>
          </cell>
          <cell r="D1275" t="str">
            <v>SOLARCITY CORP</v>
          </cell>
        </row>
        <row r="1276">
          <cell r="A1276" t="str">
            <v>1500007987</v>
          </cell>
          <cell r="B1276">
            <v>42216</v>
          </cell>
          <cell r="C1276" t="str">
            <v>CT</v>
          </cell>
          <cell r="D1276" t="str">
            <v>SOLARCITY CORP</v>
          </cell>
        </row>
        <row r="1277">
          <cell r="A1277" t="str">
            <v>1500007988</v>
          </cell>
          <cell r="B1277">
            <v>42216</v>
          </cell>
          <cell r="C1277" t="str">
            <v>CT</v>
          </cell>
          <cell r="D1277" t="str">
            <v>SOLARCITY CORP</v>
          </cell>
        </row>
        <row r="1278">
          <cell r="A1278" t="str">
            <v>1500007991</v>
          </cell>
          <cell r="B1278">
            <v>42216</v>
          </cell>
          <cell r="C1278" t="str">
            <v>CT</v>
          </cell>
          <cell r="D1278" t="str">
            <v>SOLARCITY CORP</v>
          </cell>
        </row>
        <row r="1279">
          <cell r="A1279" t="str">
            <v>1500007993</v>
          </cell>
          <cell r="B1279">
            <v>42216</v>
          </cell>
          <cell r="C1279" t="str">
            <v>CT</v>
          </cell>
          <cell r="D1279" t="str">
            <v>SOLARCITY CORP</v>
          </cell>
        </row>
        <row r="1280">
          <cell r="A1280" t="str">
            <v>1500007994</v>
          </cell>
          <cell r="B1280">
            <v>42216</v>
          </cell>
          <cell r="C1280" t="str">
            <v>CT</v>
          </cell>
          <cell r="D1280" t="str">
            <v>SOLARCITY CORP</v>
          </cell>
        </row>
        <row r="1281">
          <cell r="A1281" t="str">
            <v>1500007995</v>
          </cell>
          <cell r="B1281">
            <v>42216</v>
          </cell>
          <cell r="C1281" t="str">
            <v>CT</v>
          </cell>
          <cell r="D1281" t="str">
            <v>SOLARCITY CORP</v>
          </cell>
        </row>
        <row r="1282">
          <cell r="A1282" t="str">
            <v>1500007996</v>
          </cell>
          <cell r="B1282">
            <v>42216</v>
          </cell>
          <cell r="C1282" t="str">
            <v>CT</v>
          </cell>
          <cell r="D1282" t="str">
            <v>SOLARCITY CORP</v>
          </cell>
        </row>
        <row r="1283">
          <cell r="A1283" t="str">
            <v>1500007997</v>
          </cell>
          <cell r="B1283">
            <v>42216</v>
          </cell>
          <cell r="C1283" t="str">
            <v>CT</v>
          </cell>
          <cell r="D1283" t="str">
            <v>SOLARCITY CORP</v>
          </cell>
        </row>
        <row r="1284">
          <cell r="A1284" t="str">
            <v>1500007998</v>
          </cell>
          <cell r="B1284">
            <v>42216</v>
          </cell>
          <cell r="C1284" t="str">
            <v>CT</v>
          </cell>
          <cell r="D1284" t="str">
            <v>SOLARCITY CORP</v>
          </cell>
        </row>
        <row r="1285">
          <cell r="A1285" t="str">
            <v>1500008010</v>
          </cell>
          <cell r="B1285">
            <v>42213</v>
          </cell>
          <cell r="C1285" t="str">
            <v>CT</v>
          </cell>
          <cell r="D1285" t="str">
            <v>KERN SPRINKLER LANDSCAPING INC</v>
          </cell>
        </row>
        <row r="1286">
          <cell r="A1286" t="str">
            <v>1520001226</v>
          </cell>
          <cell r="B1286">
            <v>42213</v>
          </cell>
          <cell r="C1286" t="str">
            <v>CT</v>
          </cell>
          <cell r="D1286" t="str">
            <v>BRIGHT HOUSE NETWORKS</v>
          </cell>
        </row>
        <row r="1287">
          <cell r="A1287" t="str">
            <v>1500008011</v>
          </cell>
          <cell r="B1287">
            <v>42213</v>
          </cell>
          <cell r="C1287" t="str">
            <v>CT</v>
          </cell>
          <cell r="D1287" t="str">
            <v>OWNER/BUILDER</v>
          </cell>
        </row>
        <row r="1288">
          <cell r="A1288" t="str">
            <v>1500008012</v>
          </cell>
          <cell r="B1288">
            <v>42213</v>
          </cell>
          <cell r="C1288" t="str">
            <v>CT</v>
          </cell>
          <cell r="D1288" t="str">
            <v>OWNER/BUILDER</v>
          </cell>
        </row>
        <row r="1289">
          <cell r="A1289" t="str">
            <v>1500008014</v>
          </cell>
          <cell r="B1289">
            <v>42213</v>
          </cell>
          <cell r="C1289" t="str">
            <v>CT</v>
          </cell>
          <cell r="D1289" t="str">
            <v>KENNETH SHUGARTS</v>
          </cell>
        </row>
        <row r="1290">
          <cell r="A1290" t="str">
            <v>1500008015</v>
          </cell>
          <cell r="B1290">
            <v>42216</v>
          </cell>
          <cell r="C1290" t="str">
            <v>CT</v>
          </cell>
          <cell r="D1290" t="str">
            <v>VIVINT SOLAR DEVELOPER LLC</v>
          </cell>
        </row>
        <row r="1291">
          <cell r="A1291" t="str">
            <v>1500008018</v>
          </cell>
          <cell r="B1291">
            <v>42216</v>
          </cell>
          <cell r="C1291" t="str">
            <v>CT</v>
          </cell>
          <cell r="D1291" t="str">
            <v>VIVINT SOLAR DEVELOPER LLC</v>
          </cell>
        </row>
        <row r="1292">
          <cell r="A1292" t="str">
            <v>1500008019</v>
          </cell>
          <cell r="B1292">
            <v>42216</v>
          </cell>
          <cell r="C1292" t="str">
            <v>CT</v>
          </cell>
          <cell r="D1292" t="str">
            <v>VIVINT SOLAR DEVELOPER LLC</v>
          </cell>
        </row>
        <row r="1293">
          <cell r="A1293" t="str">
            <v>1500008022</v>
          </cell>
          <cell r="B1293">
            <v>42216</v>
          </cell>
          <cell r="C1293" t="str">
            <v>CT</v>
          </cell>
          <cell r="D1293" t="str">
            <v>SOLARCITY CORP</v>
          </cell>
        </row>
        <row r="1294">
          <cell r="A1294" t="str">
            <v>1500008023</v>
          </cell>
          <cell r="B1294">
            <v>42216</v>
          </cell>
          <cell r="C1294" t="str">
            <v>CT</v>
          </cell>
          <cell r="D1294" t="str">
            <v>VIVINT SOLAR DEVELOPER LLC</v>
          </cell>
        </row>
        <row r="1295">
          <cell r="A1295" t="str">
            <v>1500008024</v>
          </cell>
          <cell r="B1295">
            <v>42216</v>
          </cell>
          <cell r="C1295" t="str">
            <v>CT</v>
          </cell>
          <cell r="D1295" t="str">
            <v>VIVINT SOLAR DEVELOPER LLC</v>
          </cell>
        </row>
        <row r="1296">
          <cell r="A1296" t="str">
            <v>1500008025</v>
          </cell>
          <cell r="B1296">
            <v>42216</v>
          </cell>
          <cell r="C1296" t="str">
            <v>CT</v>
          </cell>
          <cell r="D1296" t="str">
            <v>VIVINT SOLAR DEVELOPER LLC</v>
          </cell>
        </row>
        <row r="1297">
          <cell r="A1297" t="str">
            <v>1500008026</v>
          </cell>
          <cell r="B1297">
            <v>42216</v>
          </cell>
          <cell r="C1297" t="str">
            <v>CT</v>
          </cell>
          <cell r="D1297" t="str">
            <v>VIVINT SOLAR DEVELOPER LLC</v>
          </cell>
        </row>
        <row r="1298">
          <cell r="A1298" t="str">
            <v>1500008029</v>
          </cell>
          <cell r="B1298">
            <v>42213</v>
          </cell>
          <cell r="C1298" t="str">
            <v>CT</v>
          </cell>
          <cell r="D1298" t="str">
            <v>A C QUALITY CONSTRUCTION</v>
          </cell>
        </row>
        <row r="1299">
          <cell r="A1299" t="str">
            <v>1500008033</v>
          </cell>
          <cell r="B1299">
            <v>42213</v>
          </cell>
          <cell r="C1299" t="str">
            <v>CT</v>
          </cell>
          <cell r="D1299" t="str">
            <v>KERN POOLS</v>
          </cell>
        </row>
        <row r="1300">
          <cell r="A1300" t="str">
            <v>1520001227</v>
          </cell>
          <cell r="B1300">
            <v>42213</v>
          </cell>
          <cell r="C1300" t="str">
            <v>CT</v>
          </cell>
          <cell r="D1300" t="str">
            <v>PAVLETICH ELECTRIC, INC</v>
          </cell>
        </row>
        <row r="1301">
          <cell r="A1301" t="str">
            <v>1500008035</v>
          </cell>
          <cell r="B1301">
            <v>42213</v>
          </cell>
          <cell r="C1301" t="str">
            <v>CT</v>
          </cell>
          <cell r="D1301" t="str">
            <v>BAKERSFIELD SHINGLES WHOLESALE</v>
          </cell>
        </row>
        <row r="1302">
          <cell r="A1302" t="str">
            <v>1500008036</v>
          </cell>
          <cell r="B1302">
            <v>42213</v>
          </cell>
          <cell r="C1302" t="str">
            <v>CT</v>
          </cell>
          <cell r="D1302" t="str">
            <v>DOUBLE AA CONSTRUCTION</v>
          </cell>
        </row>
        <row r="1303">
          <cell r="A1303" t="str">
            <v>1500008037</v>
          </cell>
          <cell r="B1303">
            <v>42213</v>
          </cell>
          <cell r="C1303" t="str">
            <v>CT</v>
          </cell>
          <cell r="D1303" t="str">
            <v>BIG BUILDERS</v>
          </cell>
        </row>
        <row r="1304">
          <cell r="A1304" t="str">
            <v>1500008038</v>
          </cell>
          <cell r="B1304">
            <v>42213</v>
          </cell>
          <cell r="C1304" t="str">
            <v>CT</v>
          </cell>
          <cell r="D1304" t="str">
            <v>BIG BUILDERS</v>
          </cell>
        </row>
        <row r="1305">
          <cell r="A1305" t="str">
            <v>1500008039</v>
          </cell>
          <cell r="B1305">
            <v>42213</v>
          </cell>
          <cell r="C1305" t="str">
            <v>CT</v>
          </cell>
          <cell r="D1305" t="str">
            <v>CALIFORNIA DELTA MECH INC</v>
          </cell>
        </row>
        <row r="1306">
          <cell r="A1306" t="str">
            <v>1500008040</v>
          </cell>
          <cell r="B1306">
            <v>42213</v>
          </cell>
          <cell r="C1306" t="str">
            <v>CT</v>
          </cell>
          <cell r="D1306" t="str">
            <v>CALIFORNIA DELTA MECH INC</v>
          </cell>
        </row>
        <row r="1307">
          <cell r="A1307" t="str">
            <v>1520001228</v>
          </cell>
          <cell r="B1307">
            <v>42213</v>
          </cell>
          <cell r="C1307" t="str">
            <v>CT</v>
          </cell>
          <cell r="D1307" t="str">
            <v>AT&amp;T CALIFORNIA</v>
          </cell>
        </row>
        <row r="1308">
          <cell r="A1308" t="str">
            <v>1500008041</v>
          </cell>
          <cell r="B1308">
            <v>42216</v>
          </cell>
          <cell r="C1308" t="str">
            <v>CT</v>
          </cell>
          <cell r="D1308" t="str">
            <v>SOLARCITY CORP</v>
          </cell>
        </row>
        <row r="1309">
          <cell r="A1309" t="str">
            <v>1500008042</v>
          </cell>
          <cell r="B1309">
            <v>42216</v>
          </cell>
          <cell r="C1309" t="str">
            <v>CT</v>
          </cell>
          <cell r="D1309" t="str">
            <v>SOLARCITY CORP</v>
          </cell>
        </row>
        <row r="1310">
          <cell r="A1310" t="str">
            <v>1500008043</v>
          </cell>
          <cell r="B1310">
            <v>42216</v>
          </cell>
          <cell r="C1310" t="str">
            <v>CT</v>
          </cell>
          <cell r="D1310" t="str">
            <v>SOLARCITY CORP</v>
          </cell>
        </row>
        <row r="1311">
          <cell r="A1311" t="str">
            <v>1500008046</v>
          </cell>
          <cell r="B1311">
            <v>42213</v>
          </cell>
          <cell r="C1311" t="str">
            <v>CT</v>
          </cell>
          <cell r="D1311" t="str">
            <v>MATA CONSTRUCTION</v>
          </cell>
        </row>
        <row r="1312">
          <cell r="A1312" t="str">
            <v>1500008047</v>
          </cell>
          <cell r="B1312">
            <v>42216</v>
          </cell>
          <cell r="C1312" t="str">
            <v>CT</v>
          </cell>
          <cell r="D1312" t="str">
            <v>SOLARCITY CORP</v>
          </cell>
        </row>
        <row r="1313">
          <cell r="A1313" t="str">
            <v>1500008048</v>
          </cell>
          <cell r="B1313">
            <v>42216</v>
          </cell>
          <cell r="C1313" t="str">
            <v>CT</v>
          </cell>
          <cell r="D1313" t="str">
            <v>SOLARCITY CORP</v>
          </cell>
        </row>
        <row r="1314">
          <cell r="A1314" t="str">
            <v>1500008049</v>
          </cell>
          <cell r="B1314">
            <v>42216</v>
          </cell>
          <cell r="C1314" t="str">
            <v>CT</v>
          </cell>
          <cell r="D1314" t="str">
            <v>SOLARCITY CORP</v>
          </cell>
        </row>
        <row r="1315">
          <cell r="A1315" t="str">
            <v>1500008050</v>
          </cell>
          <cell r="B1315">
            <v>42216</v>
          </cell>
          <cell r="C1315" t="str">
            <v>CT</v>
          </cell>
          <cell r="D1315" t="str">
            <v>SOLARCITY CORP</v>
          </cell>
        </row>
        <row r="1316">
          <cell r="A1316" t="str">
            <v>1500008051</v>
          </cell>
          <cell r="B1316">
            <v>42216</v>
          </cell>
          <cell r="C1316" t="str">
            <v>CT</v>
          </cell>
          <cell r="D1316" t="str">
            <v>SOLARCITY CORP</v>
          </cell>
        </row>
        <row r="1317">
          <cell r="A1317" t="str">
            <v>1500008052</v>
          </cell>
          <cell r="B1317">
            <v>42216</v>
          </cell>
          <cell r="C1317" t="str">
            <v>CT</v>
          </cell>
          <cell r="D1317" t="str">
            <v>SOLARCITY CORP</v>
          </cell>
        </row>
        <row r="1318">
          <cell r="A1318" t="str">
            <v>1500008053</v>
          </cell>
          <cell r="B1318">
            <v>42216</v>
          </cell>
          <cell r="C1318" t="str">
            <v>CT</v>
          </cell>
          <cell r="D1318" t="str">
            <v>SOLARCITY CORP</v>
          </cell>
        </row>
        <row r="1319">
          <cell r="A1319" t="str">
            <v>1500008055</v>
          </cell>
          <cell r="B1319">
            <v>42213</v>
          </cell>
          <cell r="C1319" t="str">
            <v>CT</v>
          </cell>
          <cell r="D1319" t="str">
            <v>LAPHAM CONSTRUCTION</v>
          </cell>
        </row>
        <row r="1320">
          <cell r="A1320" t="str">
            <v>1500008056</v>
          </cell>
          <cell r="B1320">
            <v>42213</v>
          </cell>
          <cell r="C1320" t="str">
            <v>CT</v>
          </cell>
          <cell r="D1320" t="str">
            <v>BENNETT EARL</v>
          </cell>
        </row>
        <row r="1321">
          <cell r="A1321" t="str">
            <v>1500008058</v>
          </cell>
          <cell r="B1321">
            <v>42214</v>
          </cell>
          <cell r="C1321" t="str">
            <v>CT</v>
          </cell>
          <cell r="D1321" t="str">
            <v>STANS DISCOUNT PLUMBING</v>
          </cell>
        </row>
        <row r="1322">
          <cell r="A1322" t="str">
            <v>1500008059</v>
          </cell>
          <cell r="B1322">
            <v>42214</v>
          </cell>
          <cell r="C1322" t="str">
            <v>CT</v>
          </cell>
          <cell r="D1322" t="str">
            <v>KWIK-FIX</v>
          </cell>
        </row>
        <row r="1323">
          <cell r="A1323" t="str">
            <v>1500008060</v>
          </cell>
          <cell r="B1323">
            <v>42214</v>
          </cell>
          <cell r="C1323" t="str">
            <v>CT</v>
          </cell>
          <cell r="D1323" t="str">
            <v>OWNER/BUILDER</v>
          </cell>
        </row>
        <row r="1324">
          <cell r="A1324" t="str">
            <v>1500008062</v>
          </cell>
          <cell r="B1324">
            <v>42215</v>
          </cell>
          <cell r="C1324" t="str">
            <v>CT</v>
          </cell>
          <cell r="D1324" t="str">
            <v>BENCHMARK AIR CONDITIONING, IN</v>
          </cell>
        </row>
        <row r="1325">
          <cell r="A1325" t="str">
            <v>1500008063</v>
          </cell>
          <cell r="B1325">
            <v>42215</v>
          </cell>
          <cell r="C1325" t="str">
            <v>CT</v>
          </cell>
          <cell r="D1325" t="str">
            <v>BENCHMARK AIR CONDITIONING, IN</v>
          </cell>
        </row>
        <row r="1326">
          <cell r="A1326" t="str">
            <v>1500008065</v>
          </cell>
          <cell r="B1326">
            <v>42214</v>
          </cell>
          <cell r="C1326" t="str">
            <v>CT</v>
          </cell>
          <cell r="D1326" t="str">
            <v>OWNER/BUILDER</v>
          </cell>
        </row>
        <row r="1327">
          <cell r="A1327" t="str">
            <v>1520001229</v>
          </cell>
          <cell r="B1327">
            <v>42214</v>
          </cell>
          <cell r="C1327" t="str">
            <v>CT</v>
          </cell>
          <cell r="D1327" t="str">
            <v>AT&amp;T CALIFORNIA</v>
          </cell>
        </row>
        <row r="1328">
          <cell r="A1328" t="str">
            <v>1500008067</v>
          </cell>
          <cell r="B1328">
            <v>42214</v>
          </cell>
          <cell r="C1328" t="str">
            <v>CT</v>
          </cell>
          <cell r="D1328" t="str">
            <v>DYNASTY POOLS AND SPAS</v>
          </cell>
        </row>
        <row r="1329">
          <cell r="A1329" t="str">
            <v>1500008068</v>
          </cell>
          <cell r="B1329">
            <v>42214</v>
          </cell>
          <cell r="C1329" t="str">
            <v>CT</v>
          </cell>
          <cell r="D1329" t="str">
            <v>VALENCIA AIRCOLD INC</v>
          </cell>
        </row>
        <row r="1330">
          <cell r="A1330" t="str">
            <v>1500008069</v>
          </cell>
          <cell r="B1330">
            <v>42214</v>
          </cell>
          <cell r="C1330" t="str">
            <v>CT</v>
          </cell>
          <cell r="D1330" t="str">
            <v>VALENCIA AIRCOLD INC</v>
          </cell>
        </row>
        <row r="1331">
          <cell r="A1331" t="str">
            <v>1500008071</v>
          </cell>
          <cell r="B1331">
            <v>42214</v>
          </cell>
          <cell r="C1331" t="str">
            <v>CT</v>
          </cell>
          <cell r="D1331" t="str">
            <v>OWNER/BUILDER</v>
          </cell>
        </row>
        <row r="1332">
          <cell r="A1332" t="str">
            <v>1500008072</v>
          </cell>
          <cell r="B1332">
            <v>42214</v>
          </cell>
          <cell r="C1332" t="str">
            <v>CT</v>
          </cell>
          <cell r="D1332" t="str">
            <v>OWNER/BUILDER</v>
          </cell>
        </row>
        <row r="1333">
          <cell r="A1333" t="str">
            <v>1500008073</v>
          </cell>
          <cell r="B1333">
            <v>42214</v>
          </cell>
          <cell r="C1333" t="str">
            <v>CT</v>
          </cell>
          <cell r="D1333" t="str">
            <v>OWNER/BUILDER</v>
          </cell>
        </row>
        <row r="1334">
          <cell r="A1334" t="str">
            <v>1500008077</v>
          </cell>
          <cell r="B1334">
            <v>42214</v>
          </cell>
          <cell r="C1334" t="str">
            <v>CT</v>
          </cell>
          <cell r="D1334" t="str">
            <v>AAA ELECTRIC</v>
          </cell>
        </row>
        <row r="1335">
          <cell r="A1335" t="str">
            <v>1520001230</v>
          </cell>
          <cell r="B1335">
            <v>42214</v>
          </cell>
          <cell r="C1335" t="str">
            <v>CT</v>
          </cell>
          <cell r="D1335" t="str">
            <v>PACIFIC GAS &amp; ELECTRIC</v>
          </cell>
        </row>
        <row r="1336">
          <cell r="A1336" t="str">
            <v>1520001231</v>
          </cell>
          <cell r="B1336">
            <v>42214</v>
          </cell>
          <cell r="C1336" t="str">
            <v>CT</v>
          </cell>
          <cell r="D1336" t="str">
            <v>PACIFIC GAS &amp; ELECTRIC</v>
          </cell>
        </row>
        <row r="1337">
          <cell r="A1337" t="str">
            <v>1500008082</v>
          </cell>
          <cell r="B1337">
            <v>42214</v>
          </cell>
          <cell r="C1337" t="str">
            <v>CT</v>
          </cell>
          <cell r="D1337" t="str">
            <v>OWNER/BUILDER</v>
          </cell>
        </row>
        <row r="1338">
          <cell r="A1338" t="str">
            <v>1520001232</v>
          </cell>
          <cell r="B1338">
            <v>42214</v>
          </cell>
          <cell r="C1338" t="str">
            <v>CT</v>
          </cell>
          <cell r="D1338" t="str">
            <v>CALIFORNIA WATER SERVICE</v>
          </cell>
        </row>
        <row r="1339">
          <cell r="A1339" t="str">
            <v>1520001233</v>
          </cell>
          <cell r="B1339">
            <v>42214</v>
          </cell>
          <cell r="C1339" t="str">
            <v>CT</v>
          </cell>
          <cell r="D1339" t="str">
            <v>CALIFORNIA WATER SERVICE</v>
          </cell>
        </row>
        <row r="1340">
          <cell r="A1340" t="str">
            <v>1520001234</v>
          </cell>
          <cell r="B1340">
            <v>42214</v>
          </cell>
          <cell r="C1340" t="str">
            <v>CT</v>
          </cell>
          <cell r="D1340" t="str">
            <v>CALIFORNIA WATER SERVICE</v>
          </cell>
        </row>
        <row r="1341">
          <cell r="A1341" t="str">
            <v>1520001235</v>
          </cell>
          <cell r="B1341">
            <v>42214</v>
          </cell>
          <cell r="C1341" t="str">
            <v>CT</v>
          </cell>
          <cell r="D1341" t="str">
            <v>CALIFORNIA WATER SERVICE</v>
          </cell>
        </row>
        <row r="1342">
          <cell r="A1342" t="str">
            <v>1520001236</v>
          </cell>
          <cell r="B1342">
            <v>42214</v>
          </cell>
          <cell r="C1342" t="str">
            <v>CT</v>
          </cell>
          <cell r="D1342" t="str">
            <v>CALIFORNIA WATER SERVICE</v>
          </cell>
        </row>
        <row r="1343">
          <cell r="A1343" t="str">
            <v>1520001237</v>
          </cell>
          <cell r="B1343">
            <v>42214</v>
          </cell>
          <cell r="C1343" t="str">
            <v>CT</v>
          </cell>
          <cell r="D1343" t="str">
            <v>CALIFORNIA WATER SERVICE</v>
          </cell>
        </row>
        <row r="1344">
          <cell r="A1344" t="str">
            <v>1520001238</v>
          </cell>
          <cell r="B1344">
            <v>42214</v>
          </cell>
          <cell r="C1344" t="str">
            <v>CT</v>
          </cell>
          <cell r="D1344" t="str">
            <v>CALIFORNIA WATER SERVICE</v>
          </cell>
        </row>
        <row r="1345">
          <cell r="A1345" t="str">
            <v>1520001239</v>
          </cell>
          <cell r="B1345">
            <v>42214</v>
          </cell>
          <cell r="C1345" t="str">
            <v>CT</v>
          </cell>
          <cell r="D1345" t="str">
            <v>CALIFORNIA WATER SERVICE</v>
          </cell>
        </row>
        <row r="1346">
          <cell r="A1346" t="str">
            <v>1520001240</v>
          </cell>
          <cell r="B1346">
            <v>42214</v>
          </cell>
          <cell r="C1346" t="str">
            <v>CT</v>
          </cell>
          <cell r="D1346" t="str">
            <v>CALIFORNIA WATER SERVICE</v>
          </cell>
        </row>
        <row r="1347">
          <cell r="A1347" t="str">
            <v>1520001241</v>
          </cell>
          <cell r="B1347">
            <v>42214</v>
          </cell>
          <cell r="C1347" t="str">
            <v>CT</v>
          </cell>
          <cell r="D1347" t="str">
            <v>CALIFORNIA WATER SERVICE</v>
          </cell>
        </row>
        <row r="1348">
          <cell r="A1348" t="str">
            <v>1520001242</v>
          </cell>
          <cell r="B1348">
            <v>42214</v>
          </cell>
          <cell r="C1348" t="str">
            <v>CT</v>
          </cell>
          <cell r="D1348" t="str">
            <v>CALIFORNIA WATER SERVICE</v>
          </cell>
        </row>
        <row r="1349">
          <cell r="A1349" t="str">
            <v>1520001243</v>
          </cell>
          <cell r="B1349">
            <v>42214</v>
          </cell>
          <cell r="C1349" t="str">
            <v>CT</v>
          </cell>
          <cell r="D1349" t="str">
            <v>CALIFORNIA WATER SERVICE</v>
          </cell>
        </row>
        <row r="1350">
          <cell r="A1350" t="str">
            <v>1520001244</v>
          </cell>
          <cell r="B1350">
            <v>42214</v>
          </cell>
          <cell r="C1350" t="str">
            <v>CT</v>
          </cell>
          <cell r="D1350" t="str">
            <v>CALIFORNIA WATER SERVICE</v>
          </cell>
        </row>
        <row r="1351">
          <cell r="A1351" t="str">
            <v>1520001245</v>
          </cell>
          <cell r="B1351">
            <v>42214</v>
          </cell>
          <cell r="C1351" t="str">
            <v>CT</v>
          </cell>
          <cell r="D1351" t="str">
            <v>CALIFORNIA WATER SERVICE</v>
          </cell>
        </row>
        <row r="1352">
          <cell r="A1352" t="str">
            <v>1520001246</v>
          </cell>
          <cell r="B1352">
            <v>42214</v>
          </cell>
          <cell r="C1352" t="str">
            <v>CT</v>
          </cell>
          <cell r="D1352" t="str">
            <v>CALIFORNIA WATER SERVICE</v>
          </cell>
        </row>
        <row r="1353">
          <cell r="A1353" t="str">
            <v>1520001247</v>
          </cell>
          <cell r="B1353">
            <v>42214</v>
          </cell>
          <cell r="C1353" t="str">
            <v>CT</v>
          </cell>
          <cell r="D1353" t="str">
            <v>CALIFORNIA WATER SERVICE</v>
          </cell>
        </row>
        <row r="1354">
          <cell r="A1354" t="str">
            <v>1520001248</v>
          </cell>
          <cell r="B1354">
            <v>42214</v>
          </cell>
          <cell r="C1354" t="str">
            <v>CT</v>
          </cell>
          <cell r="D1354" t="str">
            <v>CALIFORNIA WATER SERVICE</v>
          </cell>
        </row>
        <row r="1355">
          <cell r="A1355" t="str">
            <v>1520001249</v>
          </cell>
          <cell r="B1355">
            <v>42214</v>
          </cell>
          <cell r="C1355" t="str">
            <v>CT</v>
          </cell>
          <cell r="D1355" t="str">
            <v>CALIFORNIA WATER SERVICE</v>
          </cell>
        </row>
        <row r="1356">
          <cell r="A1356" t="str">
            <v>1520001250</v>
          </cell>
          <cell r="B1356">
            <v>42214</v>
          </cell>
          <cell r="C1356" t="str">
            <v>CT</v>
          </cell>
          <cell r="D1356" t="str">
            <v>CALIFORNIA WATER SERVICE</v>
          </cell>
        </row>
        <row r="1357">
          <cell r="A1357" t="str">
            <v>1500008096</v>
          </cell>
          <cell r="B1357">
            <v>42214</v>
          </cell>
          <cell r="C1357" t="str">
            <v>CT</v>
          </cell>
          <cell r="D1357" t="str">
            <v>AMERICAL AWNING</v>
          </cell>
        </row>
        <row r="1358">
          <cell r="A1358" t="str">
            <v>1520001251</v>
          </cell>
          <cell r="B1358">
            <v>42214</v>
          </cell>
          <cell r="C1358" t="str">
            <v>CT</v>
          </cell>
          <cell r="D1358" t="str">
            <v>CALIFORNIA WATER SERVICE</v>
          </cell>
        </row>
        <row r="1359">
          <cell r="A1359" t="str">
            <v>1520001252</v>
          </cell>
          <cell r="B1359">
            <v>42214</v>
          </cell>
          <cell r="C1359" t="str">
            <v>CT</v>
          </cell>
          <cell r="D1359" t="str">
            <v>CALIFORNIA WATER SERVICE</v>
          </cell>
        </row>
        <row r="1360">
          <cell r="A1360" t="str">
            <v>1520001253</v>
          </cell>
          <cell r="B1360">
            <v>42214</v>
          </cell>
          <cell r="C1360" t="str">
            <v>CT</v>
          </cell>
          <cell r="D1360" t="str">
            <v>CALIFORNIA WATER SERVICE</v>
          </cell>
        </row>
        <row r="1361">
          <cell r="A1361" t="str">
            <v>1520001254</v>
          </cell>
          <cell r="B1361">
            <v>42214</v>
          </cell>
          <cell r="C1361" t="str">
            <v>CT</v>
          </cell>
          <cell r="D1361" t="str">
            <v>CALIFORNIA WATER SERVICE</v>
          </cell>
        </row>
        <row r="1362">
          <cell r="A1362" t="str">
            <v>1500008099</v>
          </cell>
          <cell r="B1362">
            <v>42214</v>
          </cell>
          <cell r="C1362" t="str">
            <v>CT</v>
          </cell>
          <cell r="D1362" t="str">
            <v>BAKERSFIELD REALTY MANAGEMENT</v>
          </cell>
        </row>
        <row r="1363">
          <cell r="A1363" t="str">
            <v>1500008100</v>
          </cell>
          <cell r="B1363">
            <v>42214</v>
          </cell>
          <cell r="C1363" t="str">
            <v>CT</v>
          </cell>
          <cell r="D1363" t="str">
            <v>BAKERSFIELD REALTY MANAGEMENT</v>
          </cell>
        </row>
        <row r="1364">
          <cell r="A1364" t="str">
            <v>1500008101</v>
          </cell>
          <cell r="B1364">
            <v>42215</v>
          </cell>
          <cell r="C1364" t="str">
            <v>CT</v>
          </cell>
          <cell r="D1364" t="str">
            <v>BENCHMARK AIR CONDITIONING, IN</v>
          </cell>
        </row>
        <row r="1365">
          <cell r="A1365" t="str">
            <v>1500008102</v>
          </cell>
          <cell r="B1365">
            <v>42215</v>
          </cell>
          <cell r="C1365" t="str">
            <v>CT</v>
          </cell>
          <cell r="D1365" t="str">
            <v>BENCHMARK AIR CONDITIONING, IN</v>
          </cell>
        </row>
        <row r="1366">
          <cell r="A1366" t="str">
            <v>1520001256</v>
          </cell>
          <cell r="B1366">
            <v>42215</v>
          </cell>
          <cell r="C1366" t="str">
            <v>CT</v>
          </cell>
          <cell r="D1366" t="str">
            <v>CALIFORNIA WATER SERVICE</v>
          </cell>
        </row>
        <row r="1367">
          <cell r="A1367" t="str">
            <v>1520001257</v>
          </cell>
          <cell r="B1367">
            <v>42215</v>
          </cell>
          <cell r="C1367" t="str">
            <v>CT</v>
          </cell>
          <cell r="D1367" t="str">
            <v>CALIFORNIA WATER SERVICE</v>
          </cell>
        </row>
        <row r="1368">
          <cell r="A1368" t="str">
            <v>1520001258</v>
          </cell>
          <cell r="B1368">
            <v>42215</v>
          </cell>
          <cell r="C1368" t="str">
            <v>CT</v>
          </cell>
          <cell r="D1368" t="str">
            <v>CALIFORNIA WATER SERVICE</v>
          </cell>
        </row>
        <row r="1369">
          <cell r="A1369" t="str">
            <v>1520001259</v>
          </cell>
          <cell r="B1369">
            <v>42215</v>
          </cell>
          <cell r="C1369" t="str">
            <v>CT</v>
          </cell>
          <cell r="D1369" t="str">
            <v>CALIFORNIA WATER SERVICE</v>
          </cell>
        </row>
        <row r="1370">
          <cell r="A1370" t="str">
            <v>1520001260</v>
          </cell>
          <cell r="B1370">
            <v>42215</v>
          </cell>
          <cell r="C1370" t="str">
            <v>CT</v>
          </cell>
          <cell r="D1370" t="str">
            <v>CALIFORNIA WATER SERVICE</v>
          </cell>
        </row>
        <row r="1371">
          <cell r="A1371" t="str">
            <v>1520001261</v>
          </cell>
          <cell r="B1371">
            <v>42215</v>
          </cell>
          <cell r="C1371" t="str">
            <v>CT</v>
          </cell>
          <cell r="D1371" t="str">
            <v>CALIFORNIA WATER SERVICE</v>
          </cell>
        </row>
        <row r="1372">
          <cell r="A1372" t="str">
            <v>1500008112</v>
          </cell>
          <cell r="B1372">
            <v>42215</v>
          </cell>
          <cell r="C1372" t="str">
            <v>CT</v>
          </cell>
          <cell r="D1372" t="str">
            <v>SUPERIOR ROOFING</v>
          </cell>
        </row>
        <row r="1373">
          <cell r="A1373" t="str">
            <v>1520001262</v>
          </cell>
          <cell r="B1373">
            <v>42215</v>
          </cell>
          <cell r="C1373" t="str">
            <v>CT</v>
          </cell>
          <cell r="D1373" t="str">
            <v>AT&amp;T CALIFORNIA</v>
          </cell>
        </row>
        <row r="1374">
          <cell r="A1374" t="str">
            <v>1520001263</v>
          </cell>
          <cell r="B1374">
            <v>42215</v>
          </cell>
          <cell r="C1374" t="str">
            <v>CT</v>
          </cell>
          <cell r="D1374" t="str">
            <v>JTS CONSTRUCTION</v>
          </cell>
        </row>
        <row r="1375">
          <cell r="A1375" t="str">
            <v>1500008117</v>
          </cell>
          <cell r="B1375">
            <v>42215</v>
          </cell>
          <cell r="C1375" t="str">
            <v>CT</v>
          </cell>
          <cell r="D1375" t="str">
            <v>OWNER/BUILDER</v>
          </cell>
        </row>
        <row r="1376">
          <cell r="A1376" t="str">
            <v>1520001264</v>
          </cell>
          <cell r="B1376">
            <v>42215</v>
          </cell>
          <cell r="C1376" t="str">
            <v>CT</v>
          </cell>
          <cell r="D1376" t="str">
            <v>SIERRA CONSTRUCTION</v>
          </cell>
        </row>
        <row r="1377">
          <cell r="A1377" t="str">
            <v>1520001265</v>
          </cell>
          <cell r="B1377">
            <v>42215</v>
          </cell>
          <cell r="C1377" t="str">
            <v>CT</v>
          </cell>
          <cell r="D1377" t="str">
            <v>AT&amp;T CALIFORNIA</v>
          </cell>
        </row>
        <row r="1378">
          <cell r="A1378" t="str">
            <v>1500008120</v>
          </cell>
          <cell r="B1378">
            <v>42215</v>
          </cell>
          <cell r="C1378" t="str">
            <v>CT</v>
          </cell>
          <cell r="D1378" t="str">
            <v>BAKERSFIELD PLUMBING CO INC.</v>
          </cell>
        </row>
        <row r="1379">
          <cell r="A1379" t="str">
            <v>1500008121</v>
          </cell>
          <cell r="B1379">
            <v>42215</v>
          </cell>
          <cell r="C1379" t="str">
            <v>CT</v>
          </cell>
          <cell r="D1379" t="str">
            <v>OWNER/BUILDER</v>
          </cell>
        </row>
        <row r="1380">
          <cell r="A1380" t="str">
            <v>1500008122</v>
          </cell>
          <cell r="B1380">
            <v>42215</v>
          </cell>
          <cell r="C1380" t="str">
            <v>CT</v>
          </cell>
          <cell r="D1380" t="str">
            <v>GUNDLACH PLUMB&amp;SHEET METAL CO</v>
          </cell>
        </row>
        <row r="1381">
          <cell r="A1381" t="str">
            <v>1500008123</v>
          </cell>
          <cell r="B1381">
            <v>42215</v>
          </cell>
          <cell r="C1381" t="str">
            <v>CT</v>
          </cell>
          <cell r="D1381" t="str">
            <v>MORRISON BUILDING &amp; REMODELING</v>
          </cell>
        </row>
        <row r="1382">
          <cell r="A1382" t="str">
            <v>1520001266</v>
          </cell>
          <cell r="B1382">
            <v>42215</v>
          </cell>
          <cell r="C1382" t="str">
            <v>CT</v>
          </cell>
          <cell r="D1382" t="str">
            <v>CALIFORNIA WATER SERVICE</v>
          </cell>
        </row>
        <row r="1383">
          <cell r="A1383" t="str">
            <v>1520001267</v>
          </cell>
          <cell r="B1383">
            <v>42215</v>
          </cell>
          <cell r="C1383" t="str">
            <v>CT</v>
          </cell>
          <cell r="D1383" t="str">
            <v>CALIFORNIA WATER SERVICE</v>
          </cell>
        </row>
        <row r="1384">
          <cell r="A1384" t="str">
            <v>1520001268</v>
          </cell>
          <cell r="B1384">
            <v>42215</v>
          </cell>
          <cell r="C1384" t="str">
            <v>CT</v>
          </cell>
          <cell r="D1384" t="str">
            <v>CALIFORNIA WATER SERVICE</v>
          </cell>
        </row>
        <row r="1385">
          <cell r="A1385" t="str">
            <v>1520001269</v>
          </cell>
          <cell r="B1385">
            <v>42215</v>
          </cell>
          <cell r="C1385" t="str">
            <v>CT</v>
          </cell>
          <cell r="D1385" t="str">
            <v>CALIFORNIA WATER SERVICE</v>
          </cell>
        </row>
        <row r="1386">
          <cell r="A1386" t="str">
            <v>1520001270</v>
          </cell>
          <cell r="B1386">
            <v>42215</v>
          </cell>
          <cell r="C1386" t="str">
            <v>CT</v>
          </cell>
          <cell r="D1386" t="str">
            <v>CALIFORNIA WATER SERVICE</v>
          </cell>
        </row>
        <row r="1387">
          <cell r="A1387" t="str">
            <v>1520001271</v>
          </cell>
          <cell r="B1387">
            <v>42215</v>
          </cell>
          <cell r="C1387" t="str">
            <v>CT</v>
          </cell>
          <cell r="D1387" t="str">
            <v>CALIFORNIA WATER SERVICE</v>
          </cell>
        </row>
        <row r="1388">
          <cell r="A1388" t="str">
            <v>1520001272</v>
          </cell>
          <cell r="B1388">
            <v>42215</v>
          </cell>
          <cell r="C1388" t="str">
            <v>CT</v>
          </cell>
          <cell r="D1388" t="str">
            <v>CALIFORNIA WATER SERVICE</v>
          </cell>
        </row>
        <row r="1389">
          <cell r="A1389" t="str">
            <v>1520001273</v>
          </cell>
          <cell r="B1389">
            <v>42215</v>
          </cell>
          <cell r="C1389" t="str">
            <v>CT</v>
          </cell>
          <cell r="D1389" t="str">
            <v>CALIFORNIA WATER SERVICE</v>
          </cell>
        </row>
        <row r="1390">
          <cell r="A1390" t="str">
            <v>1520001274</v>
          </cell>
          <cell r="B1390">
            <v>42215</v>
          </cell>
          <cell r="C1390" t="str">
            <v>CT</v>
          </cell>
          <cell r="D1390" t="str">
            <v>CALIFORNIA WATER SERVICE</v>
          </cell>
        </row>
        <row r="1391">
          <cell r="A1391" t="str">
            <v>1520001275</v>
          </cell>
          <cell r="B1391">
            <v>42215</v>
          </cell>
          <cell r="C1391" t="str">
            <v>CT</v>
          </cell>
          <cell r="D1391" t="str">
            <v>CALIFORNIA WATER SERVICE</v>
          </cell>
        </row>
        <row r="1392">
          <cell r="A1392" t="str">
            <v>1520001276</v>
          </cell>
          <cell r="B1392">
            <v>42215</v>
          </cell>
          <cell r="C1392" t="str">
            <v>CT</v>
          </cell>
          <cell r="D1392" t="str">
            <v>CALIFORNIA WATER SERVICE</v>
          </cell>
        </row>
        <row r="1393">
          <cell r="A1393" t="str">
            <v>1520001277</v>
          </cell>
          <cell r="B1393">
            <v>42215</v>
          </cell>
          <cell r="C1393" t="str">
            <v>CT</v>
          </cell>
          <cell r="D1393" t="str">
            <v>CALIFORNIA WATER SERVICE</v>
          </cell>
        </row>
        <row r="1394">
          <cell r="A1394" t="str">
            <v>1520001278</v>
          </cell>
          <cell r="B1394">
            <v>42215</v>
          </cell>
          <cell r="C1394" t="str">
            <v>CT</v>
          </cell>
          <cell r="D1394" t="str">
            <v>CALIFORNIA WATER SERVICE</v>
          </cell>
        </row>
        <row r="1395">
          <cell r="A1395" t="str">
            <v>1520001279</v>
          </cell>
          <cell r="B1395">
            <v>42215</v>
          </cell>
          <cell r="C1395" t="str">
            <v>CT</v>
          </cell>
          <cell r="D1395" t="str">
            <v>CALIFORNIA WATER SERVICE</v>
          </cell>
        </row>
        <row r="1396">
          <cell r="A1396" t="str">
            <v>1520001280</v>
          </cell>
          <cell r="B1396">
            <v>42215</v>
          </cell>
          <cell r="C1396" t="str">
            <v>CT</v>
          </cell>
          <cell r="D1396" t="str">
            <v>CALIFORNIA WATER SERVICE</v>
          </cell>
        </row>
        <row r="1397">
          <cell r="A1397" t="str">
            <v>1520001281</v>
          </cell>
          <cell r="B1397">
            <v>42215</v>
          </cell>
          <cell r="C1397" t="str">
            <v>CT</v>
          </cell>
          <cell r="D1397" t="str">
            <v>CALIFORNIA WATER SERVICE</v>
          </cell>
        </row>
        <row r="1398">
          <cell r="A1398" t="str">
            <v>1520001282</v>
          </cell>
          <cell r="B1398">
            <v>42215</v>
          </cell>
          <cell r="C1398" t="str">
            <v>CT</v>
          </cell>
          <cell r="D1398" t="str">
            <v>CALIFORNIA WATER SERVICE</v>
          </cell>
        </row>
        <row r="1399">
          <cell r="A1399" t="str">
            <v>1520001283</v>
          </cell>
          <cell r="B1399">
            <v>42215</v>
          </cell>
          <cell r="C1399" t="str">
            <v>CT</v>
          </cell>
          <cell r="D1399" t="str">
            <v>CALIFORNIA WATER SERVICE</v>
          </cell>
        </row>
        <row r="1400">
          <cell r="A1400" t="str">
            <v>1520001284</v>
          </cell>
          <cell r="B1400">
            <v>42215</v>
          </cell>
          <cell r="C1400" t="str">
            <v>CT</v>
          </cell>
          <cell r="D1400" t="str">
            <v>CALIFORNIA WATER SERVICE</v>
          </cell>
        </row>
        <row r="1401">
          <cell r="A1401" t="str">
            <v>1500008124</v>
          </cell>
          <cell r="B1401">
            <v>42215</v>
          </cell>
          <cell r="C1401" t="str">
            <v>CT</v>
          </cell>
          <cell r="D1401" t="str">
            <v>ROCK BOTTOM POOLS &amp; SPAS</v>
          </cell>
        </row>
        <row r="1402">
          <cell r="A1402" t="str">
            <v>1500008128</v>
          </cell>
          <cell r="B1402">
            <v>42215</v>
          </cell>
          <cell r="C1402" t="str">
            <v>CT</v>
          </cell>
          <cell r="D1402" t="str">
            <v>OWNER/BUILDER</v>
          </cell>
        </row>
        <row r="1403">
          <cell r="A1403" t="str">
            <v>1500008129</v>
          </cell>
          <cell r="B1403">
            <v>42215</v>
          </cell>
          <cell r="C1403" t="str">
            <v>CT</v>
          </cell>
          <cell r="D1403" t="str">
            <v>OWNER/BUILDER</v>
          </cell>
        </row>
        <row r="1404">
          <cell r="A1404" t="str">
            <v>1500008137</v>
          </cell>
          <cell r="B1404">
            <v>42216</v>
          </cell>
          <cell r="C1404" t="str">
            <v>CT</v>
          </cell>
          <cell r="D1404" t="str">
            <v>KERN RIVER HEARTH AND HOME INC</v>
          </cell>
        </row>
        <row r="1405">
          <cell r="A1405" t="str">
            <v>1500008138</v>
          </cell>
          <cell r="B1405">
            <v>42216</v>
          </cell>
          <cell r="C1405" t="str">
            <v>CT</v>
          </cell>
          <cell r="D1405" t="str">
            <v>HUBBELL AIR</v>
          </cell>
        </row>
        <row r="1406">
          <cell r="A1406" t="str">
            <v>1500008139</v>
          </cell>
          <cell r="B1406">
            <v>42216</v>
          </cell>
          <cell r="C1406" t="str">
            <v>CT</v>
          </cell>
          <cell r="D1406" t="str">
            <v>QUALITY ELECTRIC</v>
          </cell>
        </row>
        <row r="1407">
          <cell r="A1407" t="str">
            <v>1500008141</v>
          </cell>
          <cell r="B1407">
            <v>42216</v>
          </cell>
          <cell r="C1407" t="str">
            <v>CT</v>
          </cell>
          <cell r="D1407" t="str">
            <v>HANOVER HOLDINGS DBA ONE HOUR</v>
          </cell>
        </row>
        <row r="1408">
          <cell r="A1408" t="str">
            <v>1500008142</v>
          </cell>
          <cell r="B1408">
            <v>42216</v>
          </cell>
          <cell r="C1408" t="str">
            <v>CT</v>
          </cell>
          <cell r="D1408" t="str">
            <v>HANOVER HOLDINGS DBA ONE HOUR</v>
          </cell>
        </row>
        <row r="1409">
          <cell r="A1409" t="str">
            <v>1500008143</v>
          </cell>
          <cell r="B1409">
            <v>42216</v>
          </cell>
          <cell r="C1409" t="str">
            <v>CT</v>
          </cell>
          <cell r="D1409" t="str">
            <v>HANOVER HOLDINGS DBA ONE HOUR</v>
          </cell>
        </row>
        <row r="1410">
          <cell r="A1410" t="str">
            <v>1520001285</v>
          </cell>
          <cell r="B1410">
            <v>42216</v>
          </cell>
          <cell r="C1410" t="str">
            <v>CT</v>
          </cell>
          <cell r="D1410" t="str">
            <v>BRIGHT HOUSE NETWORKS</v>
          </cell>
        </row>
        <row r="1411">
          <cell r="A1411" t="str">
            <v>1520001286</v>
          </cell>
          <cell r="B1411">
            <v>42216</v>
          </cell>
          <cell r="C1411" t="str">
            <v>CT</v>
          </cell>
          <cell r="D1411" t="str">
            <v>BRIGHT HOUSE NETWORKS</v>
          </cell>
        </row>
        <row r="1412">
          <cell r="A1412" t="str">
            <v>1520001287</v>
          </cell>
          <cell r="B1412">
            <v>42216</v>
          </cell>
          <cell r="C1412" t="str">
            <v>CT</v>
          </cell>
          <cell r="D1412" t="str">
            <v>BRIGHT HOUSE NETWORKS</v>
          </cell>
        </row>
        <row r="1413">
          <cell r="A1413" t="str">
            <v>1500008144</v>
          </cell>
          <cell r="B1413">
            <v>42216</v>
          </cell>
          <cell r="C1413" t="str">
            <v>CT</v>
          </cell>
          <cell r="D1413" t="str">
            <v>BENCHMARK AIR CONDITIONING, IN</v>
          </cell>
        </row>
        <row r="1414">
          <cell r="A1414" t="str">
            <v>1500008145</v>
          </cell>
          <cell r="B1414">
            <v>42216</v>
          </cell>
          <cell r="C1414" t="str">
            <v>CT</v>
          </cell>
          <cell r="D1414" t="str">
            <v>LOZANO ELECTRIC</v>
          </cell>
        </row>
        <row r="1415">
          <cell r="A1415" t="str">
            <v>1500008146</v>
          </cell>
          <cell r="B1415">
            <v>42216</v>
          </cell>
          <cell r="C1415" t="str">
            <v>CT</v>
          </cell>
          <cell r="D1415" t="str">
            <v>M J MECHANICAL</v>
          </cell>
        </row>
        <row r="1416">
          <cell r="A1416" t="str">
            <v>1500008147</v>
          </cell>
          <cell r="B1416">
            <v>42216</v>
          </cell>
          <cell r="C1416" t="str">
            <v>CT</v>
          </cell>
          <cell r="D1416" t="str">
            <v>OWNER/BUILDER</v>
          </cell>
        </row>
        <row r="1417">
          <cell r="A1417" t="str">
            <v>1500008150</v>
          </cell>
          <cell r="B1417">
            <v>42216</v>
          </cell>
          <cell r="C1417" t="str">
            <v>CT</v>
          </cell>
          <cell r="D1417" t="str">
            <v>ECONO AIR INC</v>
          </cell>
        </row>
        <row r="1418">
          <cell r="A1418" t="str">
            <v>1500008151</v>
          </cell>
          <cell r="B1418">
            <v>42216</v>
          </cell>
          <cell r="C1418" t="str">
            <v>CT</v>
          </cell>
          <cell r="D1418" t="str">
            <v>ECONO AIR INC</v>
          </cell>
        </row>
        <row r="1419">
          <cell r="A1419" t="str">
            <v>1500008152</v>
          </cell>
          <cell r="B1419">
            <v>42216</v>
          </cell>
          <cell r="C1419" t="str">
            <v>CT</v>
          </cell>
          <cell r="D1419" t="str">
            <v>ECONO AIR INC</v>
          </cell>
        </row>
        <row r="1420">
          <cell r="A1420" t="str">
            <v>1500008153</v>
          </cell>
          <cell r="B1420">
            <v>42216</v>
          </cell>
          <cell r="C1420" t="str">
            <v>CT</v>
          </cell>
          <cell r="D1420" t="str">
            <v>OASIS AIR COND INC</v>
          </cell>
        </row>
        <row r="1421">
          <cell r="A1421" t="str">
            <v>1500008154</v>
          </cell>
          <cell r="B1421">
            <v>42216</v>
          </cell>
          <cell r="C1421" t="str">
            <v>CT</v>
          </cell>
          <cell r="D1421" t="str">
            <v>OASIS AIR COND INC</v>
          </cell>
        </row>
        <row r="1422">
          <cell r="A1422" t="str">
            <v>1500008155</v>
          </cell>
          <cell r="B1422">
            <v>42216</v>
          </cell>
          <cell r="C1422" t="str">
            <v>CT</v>
          </cell>
          <cell r="D1422" t="str">
            <v>OASIS AIR COND INC</v>
          </cell>
        </row>
        <row r="1423">
          <cell r="A1423" t="str">
            <v>1500008156</v>
          </cell>
          <cell r="B1423">
            <v>42216</v>
          </cell>
          <cell r="C1423" t="str">
            <v>CT</v>
          </cell>
          <cell r="D1423" t="str">
            <v>OASIS AIR COND INC</v>
          </cell>
        </row>
        <row r="1424">
          <cell r="A1424" t="str">
            <v>1500008157</v>
          </cell>
          <cell r="B1424">
            <v>42216</v>
          </cell>
          <cell r="C1424" t="str">
            <v>CT</v>
          </cell>
          <cell r="D1424" t="str">
            <v>OASIS AIR COND INC</v>
          </cell>
        </row>
        <row r="1425">
          <cell r="A1425" t="str">
            <v>1500008159</v>
          </cell>
          <cell r="B1425">
            <v>42216</v>
          </cell>
          <cell r="C1425" t="str">
            <v>CT</v>
          </cell>
          <cell r="D1425" t="str">
            <v>GIUNTOLI ROOFING</v>
          </cell>
        </row>
        <row r="1426">
          <cell r="A1426" t="str">
            <v>1500008160</v>
          </cell>
          <cell r="B1426">
            <v>42216</v>
          </cell>
          <cell r="C1426" t="str">
            <v>CT</v>
          </cell>
          <cell r="D1426" t="str">
            <v>RELIABLE ENERGY MANAGEMENT INC</v>
          </cell>
        </row>
        <row r="1427">
          <cell r="A1427" t="str">
            <v>1500008161</v>
          </cell>
          <cell r="B1427">
            <v>42216</v>
          </cell>
          <cell r="C1427" t="str">
            <v>CT</v>
          </cell>
          <cell r="D1427" t="str">
            <v>RELIABLE ENERGY MANAGEMENT INC</v>
          </cell>
        </row>
        <row r="1428">
          <cell r="A1428" t="str">
            <v>1500008162</v>
          </cell>
          <cell r="B1428">
            <v>42216</v>
          </cell>
          <cell r="C1428" t="str">
            <v>CT</v>
          </cell>
          <cell r="D1428" t="str">
            <v>CRESPO ROOFING, INC.</v>
          </cell>
        </row>
        <row r="1429">
          <cell r="A1429" t="str">
            <v>1500008164</v>
          </cell>
          <cell r="B1429">
            <v>42216</v>
          </cell>
          <cell r="C1429" t="str">
            <v>CT</v>
          </cell>
          <cell r="D1429" t="str">
            <v>THE HONEST PLUMBER</v>
          </cell>
        </row>
        <row r="1430">
          <cell r="A1430" t="str">
            <v>1500008165</v>
          </cell>
          <cell r="B1430">
            <v>42216</v>
          </cell>
          <cell r="C1430" t="str">
            <v>CT</v>
          </cell>
          <cell r="D1430" t="str">
            <v>PIKE PLUMBING CO INC</v>
          </cell>
        </row>
        <row r="1431">
          <cell r="A1431" t="str">
            <v>1500008167</v>
          </cell>
          <cell r="B1431">
            <v>42216</v>
          </cell>
          <cell r="C1431" t="str">
            <v>CT</v>
          </cell>
          <cell r="D1431" t="str">
            <v>LENNOX NATIONAL ACCOUNT SERVIC</v>
          </cell>
        </row>
        <row r="1432">
          <cell r="A1432" t="str">
            <v>1500008168</v>
          </cell>
          <cell r="B1432">
            <v>42216</v>
          </cell>
          <cell r="C1432" t="str">
            <v>CT</v>
          </cell>
          <cell r="D1432" t="str">
            <v>ALPHA OMEGA DISCOUNT PLUMBING</v>
          </cell>
        </row>
        <row r="1433">
          <cell r="A1433" t="str">
            <v>1500008170</v>
          </cell>
          <cell r="B1433">
            <v>42216</v>
          </cell>
          <cell r="C1433" t="str">
            <v>CT</v>
          </cell>
          <cell r="D1433" t="str">
            <v>CURTIS ELECTRICAL CONST.</v>
          </cell>
        </row>
        <row r="1434">
          <cell r="A1434" t="str">
            <v>1500008172</v>
          </cell>
          <cell r="B1434">
            <v>42216</v>
          </cell>
          <cell r="C1434" t="str">
            <v>CT</v>
          </cell>
          <cell r="D1434" t="str">
            <v>CURTIS ELECTRICAL CONST.</v>
          </cell>
        </row>
        <row r="1435">
          <cell r="A1435" t="str">
            <v>1500008173</v>
          </cell>
          <cell r="B1435">
            <v>42216</v>
          </cell>
          <cell r="C1435" t="str">
            <v>CT</v>
          </cell>
          <cell r="D1435" t="str">
            <v>CURTIS ELECTRICAL CONST.</v>
          </cell>
        </row>
        <row r="1436">
          <cell r="A1436" t="str">
            <v>1500008174</v>
          </cell>
          <cell r="B1436">
            <v>42216</v>
          </cell>
          <cell r="C1436" t="str">
            <v>CT</v>
          </cell>
          <cell r="D1436" t="str">
            <v>CURTIS ELECTRICAL CONST.</v>
          </cell>
        </row>
        <row r="1437">
          <cell r="A1437" t="str">
            <v>1500008175</v>
          </cell>
          <cell r="B1437">
            <v>42216</v>
          </cell>
          <cell r="C1437" t="str">
            <v>CT</v>
          </cell>
          <cell r="D1437" t="str">
            <v>CURTIS ELECTRICAL CONST.</v>
          </cell>
        </row>
        <row r="1438">
          <cell r="A1438" t="str">
            <v>1500008176</v>
          </cell>
          <cell r="B1438">
            <v>42216</v>
          </cell>
          <cell r="C1438" t="str">
            <v>CT</v>
          </cell>
          <cell r="D1438" t="str">
            <v>CURTIS ELECTRICAL CONST.</v>
          </cell>
        </row>
        <row r="1439">
          <cell r="A1439" t="str">
            <v>1500008177</v>
          </cell>
          <cell r="B1439">
            <v>42216</v>
          </cell>
          <cell r="C1439" t="str">
            <v>CT</v>
          </cell>
          <cell r="D1439" t="str">
            <v>BENCHMARK AIR CONDITIONING, IN</v>
          </cell>
        </row>
        <row r="1440">
          <cell r="A1440" t="str">
            <v>1500008193</v>
          </cell>
          <cell r="B1440">
            <v>42216</v>
          </cell>
          <cell r="C1440" t="str">
            <v>CT</v>
          </cell>
          <cell r="D1440" t="str">
            <v>PERFECT HOME PRODUCTS</v>
          </cell>
        </row>
        <row r="1441">
          <cell r="A1441" t="str">
            <v>1300009360</v>
          </cell>
          <cell r="B1441">
            <v>42209</v>
          </cell>
          <cell r="C1441" t="str">
            <v>OW</v>
          </cell>
          <cell r="D1441" t="str">
            <v>IGLESIA DE DIOS PENTECOSTAL</v>
          </cell>
        </row>
        <row r="1442">
          <cell r="A1442" t="str">
            <v>1400002386</v>
          </cell>
          <cell r="B1442">
            <v>42202</v>
          </cell>
          <cell r="C1442" t="str">
            <v>OW</v>
          </cell>
          <cell r="D1442" t="str">
            <v>CAMP-TENNECO</v>
          </cell>
        </row>
        <row r="1443">
          <cell r="A1443" t="str">
            <v>1400005399</v>
          </cell>
          <cell r="B1443">
            <v>42202</v>
          </cell>
          <cell r="C1443" t="str">
            <v>OW</v>
          </cell>
          <cell r="D1443" t="str">
            <v>IGLESIA NI CRISTO</v>
          </cell>
        </row>
        <row r="1444">
          <cell r="A1444" t="str">
            <v>1400009701</v>
          </cell>
          <cell r="B1444">
            <v>42215</v>
          </cell>
          <cell r="C1444" t="str">
            <v>OW</v>
          </cell>
          <cell r="D1444" t="str">
            <v>GANNON TRUST</v>
          </cell>
        </row>
        <row r="1445">
          <cell r="A1445" t="str">
            <v>1400009911</v>
          </cell>
          <cell r="B1445">
            <v>42216</v>
          </cell>
          <cell r="C1445" t="str">
            <v>OW</v>
          </cell>
          <cell r="D1445" t="str">
            <v>HOSS ENTERPRISES LLC</v>
          </cell>
        </row>
        <row r="1446">
          <cell r="A1446" t="str">
            <v>1400010952</v>
          </cell>
          <cell r="B1446">
            <v>42213</v>
          </cell>
          <cell r="C1446" t="str">
            <v>OW</v>
          </cell>
          <cell r="D1446" t="str">
            <v>YOON HARRY H &amp; KONG J</v>
          </cell>
        </row>
        <row r="1447">
          <cell r="A1447" t="str">
            <v>1500001788</v>
          </cell>
          <cell r="B1447">
            <v>42202</v>
          </cell>
          <cell r="C1447" t="str">
            <v>OW</v>
          </cell>
          <cell r="D1447" t="str">
            <v>LENNAR HOMES OF CAL INC</v>
          </cell>
        </row>
        <row r="1448">
          <cell r="A1448" t="str">
            <v>1500001857</v>
          </cell>
          <cell r="B1448">
            <v>42208</v>
          </cell>
          <cell r="C1448" t="str">
            <v>OW</v>
          </cell>
          <cell r="D1448" t="str">
            <v>BAKERSFIELD MALL LLC</v>
          </cell>
        </row>
        <row r="1449">
          <cell r="A1449" t="str">
            <v>1500001860</v>
          </cell>
          <cell r="B1449">
            <v>42208</v>
          </cell>
          <cell r="C1449" t="str">
            <v>OW</v>
          </cell>
          <cell r="D1449" t="str">
            <v>CALIF EASTON LLC</v>
          </cell>
        </row>
        <row r="1450">
          <cell r="A1450" t="str">
            <v>1500002062</v>
          </cell>
          <cell r="B1450">
            <v>42208</v>
          </cell>
          <cell r="C1450" t="str">
            <v>OW</v>
          </cell>
          <cell r="D1450" t="str">
            <v>ACEVEDO OSCAR &amp; RAMONA</v>
          </cell>
        </row>
        <row r="1451">
          <cell r="A1451" t="str">
            <v>1500002102</v>
          </cell>
          <cell r="B1451">
            <v>42215</v>
          </cell>
          <cell r="C1451" t="str">
            <v>OW</v>
          </cell>
          <cell r="D1451" t="str">
            <v>MAYERS ARTHUR LEE</v>
          </cell>
        </row>
        <row r="1452">
          <cell r="A1452" t="str">
            <v>1500002402</v>
          </cell>
          <cell r="B1452">
            <v>42214</v>
          </cell>
          <cell r="C1452" t="str">
            <v>OW</v>
          </cell>
          <cell r="D1452" t="str">
            <v>AMERICAN BAPTIST HOMES OF THE</v>
          </cell>
        </row>
        <row r="1453">
          <cell r="A1453" t="str">
            <v>1500002651</v>
          </cell>
          <cell r="B1453">
            <v>42192</v>
          </cell>
          <cell r="C1453" t="str">
            <v>OW</v>
          </cell>
          <cell r="D1453" t="str">
            <v>BAKERSFIELD MALL LLC</v>
          </cell>
        </row>
        <row r="1454">
          <cell r="A1454" t="str">
            <v>1500002790</v>
          </cell>
          <cell r="B1454">
            <v>42213</v>
          </cell>
          <cell r="C1454" t="str">
            <v>OW</v>
          </cell>
          <cell r="D1454" t="str">
            <v>R &amp; R VALLEY SQUARE LLC</v>
          </cell>
        </row>
        <row r="1455">
          <cell r="A1455" t="str">
            <v>1500002818</v>
          </cell>
          <cell r="B1455">
            <v>42202</v>
          </cell>
          <cell r="C1455" t="str">
            <v>OW</v>
          </cell>
          <cell r="D1455" t="str">
            <v>LENNAR HOMES OF CAL INC</v>
          </cell>
        </row>
        <row r="1456">
          <cell r="A1456" t="str">
            <v>1500003216</v>
          </cell>
          <cell r="B1456">
            <v>42202</v>
          </cell>
          <cell r="C1456" t="str">
            <v>OW</v>
          </cell>
          <cell r="D1456" t="str">
            <v>LENNAR OF FRESNO</v>
          </cell>
        </row>
        <row r="1457">
          <cell r="A1457" t="str">
            <v>1500003465</v>
          </cell>
          <cell r="B1457">
            <v>42198</v>
          </cell>
          <cell r="C1457" t="str">
            <v>OW</v>
          </cell>
          <cell r="D1457" t="str">
            <v>RAMIREZ MARVIN</v>
          </cell>
        </row>
        <row r="1458">
          <cell r="A1458" t="str">
            <v>1500003628</v>
          </cell>
          <cell r="B1458">
            <v>42206</v>
          </cell>
          <cell r="C1458" t="str">
            <v>OW</v>
          </cell>
          <cell r="D1458" t="str">
            <v>PIPPERT TIM A &amp; JOSIE K</v>
          </cell>
        </row>
        <row r="1459">
          <cell r="A1459" t="str">
            <v>1500003716</v>
          </cell>
          <cell r="B1459">
            <v>42187</v>
          </cell>
          <cell r="C1459" t="str">
            <v>OW</v>
          </cell>
          <cell r="D1459" t="str">
            <v>JONES RODNEY A &amp; TRACI L</v>
          </cell>
        </row>
        <row r="1460">
          <cell r="A1460" t="str">
            <v>1500003786</v>
          </cell>
          <cell r="B1460">
            <v>42194</v>
          </cell>
          <cell r="C1460" t="str">
            <v>OW</v>
          </cell>
          <cell r="D1460" t="str">
            <v>BENNETT VERNON</v>
          </cell>
        </row>
        <row r="1461">
          <cell r="A1461" t="str">
            <v>1500003876</v>
          </cell>
          <cell r="B1461">
            <v>42213</v>
          </cell>
          <cell r="C1461" t="str">
            <v>OW</v>
          </cell>
          <cell r="D1461" t="str">
            <v>ARNOLD REVOCABLE TRUST</v>
          </cell>
        </row>
        <row r="1462">
          <cell r="A1462" t="str">
            <v>1500003920</v>
          </cell>
          <cell r="B1462">
            <v>42205</v>
          </cell>
          <cell r="C1462" t="str">
            <v>OW</v>
          </cell>
          <cell r="D1462" t="str">
            <v>LENNAR OF FRESNO</v>
          </cell>
        </row>
        <row r="1463">
          <cell r="A1463" t="str">
            <v>1500003921</v>
          </cell>
          <cell r="B1463">
            <v>42205</v>
          </cell>
          <cell r="C1463" t="str">
            <v>OW</v>
          </cell>
          <cell r="D1463" t="str">
            <v>LENNAR OF FRESNO</v>
          </cell>
        </row>
        <row r="1464">
          <cell r="A1464" t="str">
            <v>1500003931</v>
          </cell>
          <cell r="B1464">
            <v>42205</v>
          </cell>
          <cell r="C1464" t="str">
            <v>OW</v>
          </cell>
          <cell r="D1464" t="str">
            <v>LENNAR OF FRESNO</v>
          </cell>
        </row>
        <row r="1465">
          <cell r="A1465" t="str">
            <v>1500003950</v>
          </cell>
          <cell r="B1465">
            <v>42205</v>
          </cell>
          <cell r="C1465" t="str">
            <v>OW</v>
          </cell>
          <cell r="D1465" t="str">
            <v>LENNAR OF FRESNO</v>
          </cell>
        </row>
        <row r="1466">
          <cell r="A1466" t="str">
            <v>1500003959</v>
          </cell>
          <cell r="B1466">
            <v>42205</v>
          </cell>
          <cell r="C1466" t="str">
            <v>OW</v>
          </cell>
          <cell r="D1466" t="str">
            <v>LENNAR OF FRESNO</v>
          </cell>
        </row>
        <row r="1467">
          <cell r="A1467" t="str">
            <v>1500003960</v>
          </cell>
          <cell r="B1467">
            <v>42205</v>
          </cell>
          <cell r="C1467" t="str">
            <v>OW</v>
          </cell>
          <cell r="D1467" t="str">
            <v>LENNAR OF FRESNO</v>
          </cell>
        </row>
        <row r="1468">
          <cell r="A1468" t="str">
            <v>1500004095</v>
          </cell>
          <cell r="B1468">
            <v>42192</v>
          </cell>
          <cell r="C1468" t="str">
            <v>OW</v>
          </cell>
          <cell r="D1468" t="str">
            <v>ABRAMS FAMILY TRUST</v>
          </cell>
        </row>
        <row r="1469">
          <cell r="A1469" t="str">
            <v>1500004141</v>
          </cell>
          <cell r="B1469">
            <v>42205</v>
          </cell>
          <cell r="C1469" t="str">
            <v>OW</v>
          </cell>
          <cell r="D1469" t="str">
            <v>LENNAR OF FRESNO</v>
          </cell>
        </row>
        <row r="1470">
          <cell r="A1470" t="str">
            <v>1500004189</v>
          </cell>
          <cell r="B1470">
            <v>42205</v>
          </cell>
          <cell r="C1470" t="str">
            <v>OW</v>
          </cell>
          <cell r="D1470" t="str">
            <v>NATIONAL HEALTH SERVICES INC</v>
          </cell>
        </row>
        <row r="1471">
          <cell r="A1471" t="str">
            <v>1500004196</v>
          </cell>
          <cell r="B1471">
            <v>42205</v>
          </cell>
          <cell r="C1471" t="str">
            <v>OW</v>
          </cell>
          <cell r="D1471" t="str">
            <v>NATIONAL HEALTH SERVICES INC</v>
          </cell>
        </row>
        <row r="1472">
          <cell r="A1472" t="str">
            <v>1500004221</v>
          </cell>
          <cell r="B1472">
            <v>42191</v>
          </cell>
          <cell r="C1472" t="str">
            <v>OW</v>
          </cell>
          <cell r="D1472" t="str">
            <v>NEW WELL WORSHIP CENTER ASMBLY</v>
          </cell>
        </row>
        <row r="1473">
          <cell r="A1473" t="str">
            <v>1500004261</v>
          </cell>
          <cell r="B1473">
            <v>42209</v>
          </cell>
          <cell r="C1473" t="str">
            <v>OW</v>
          </cell>
          <cell r="D1473" t="str">
            <v>FIFTY HUNDRED SIXTEEN CAL AVE</v>
          </cell>
        </row>
        <row r="1474">
          <cell r="A1474" t="str">
            <v>1500004265</v>
          </cell>
          <cell r="B1474">
            <v>42205</v>
          </cell>
          <cell r="C1474" t="str">
            <v>OW</v>
          </cell>
          <cell r="D1474" t="str">
            <v>LENNAR OF FRESNO</v>
          </cell>
        </row>
        <row r="1475">
          <cell r="A1475" t="str">
            <v>1500004266</v>
          </cell>
          <cell r="B1475">
            <v>42205</v>
          </cell>
          <cell r="C1475" t="str">
            <v>OW</v>
          </cell>
          <cell r="D1475" t="str">
            <v>LENNAR HOMES OF CAL INC</v>
          </cell>
        </row>
        <row r="1476">
          <cell r="A1476" t="str">
            <v>1500004267</v>
          </cell>
          <cell r="B1476">
            <v>42202</v>
          </cell>
          <cell r="C1476" t="str">
            <v>OW</v>
          </cell>
          <cell r="D1476" t="str">
            <v>LENNAR HOMES OF CAL INC</v>
          </cell>
        </row>
        <row r="1477">
          <cell r="A1477" t="str">
            <v>1500004342</v>
          </cell>
          <cell r="B1477">
            <v>42198</v>
          </cell>
          <cell r="C1477" t="str">
            <v>OW</v>
          </cell>
          <cell r="D1477" t="str">
            <v>SIMPAO MARICAR</v>
          </cell>
        </row>
        <row r="1478">
          <cell r="A1478" t="str">
            <v>1500004346</v>
          </cell>
          <cell r="B1478">
            <v>42202</v>
          </cell>
          <cell r="C1478" t="str">
            <v>OW</v>
          </cell>
          <cell r="D1478" t="str">
            <v>LENNAR HOMES OF CAL INC</v>
          </cell>
        </row>
        <row r="1479">
          <cell r="A1479" t="str">
            <v>1500004370</v>
          </cell>
          <cell r="B1479">
            <v>42192</v>
          </cell>
          <cell r="C1479" t="str">
            <v>OW</v>
          </cell>
          <cell r="D1479" t="str">
            <v>BRAM INVESTMENTS LLC</v>
          </cell>
        </row>
        <row r="1480">
          <cell r="A1480" t="str">
            <v>1500004386</v>
          </cell>
          <cell r="B1480">
            <v>42205</v>
          </cell>
          <cell r="C1480" t="str">
            <v>OW</v>
          </cell>
          <cell r="D1480" t="str">
            <v>LENNAR HOMES OF CAL INC</v>
          </cell>
        </row>
        <row r="1481">
          <cell r="A1481" t="str">
            <v>1500004390</v>
          </cell>
          <cell r="B1481">
            <v>42206</v>
          </cell>
          <cell r="C1481" t="str">
            <v>OW</v>
          </cell>
          <cell r="D1481" t="str">
            <v>LENNAR HOMES OF CAL INC</v>
          </cell>
        </row>
        <row r="1482">
          <cell r="A1482" t="str">
            <v>1500004392</v>
          </cell>
          <cell r="B1482">
            <v>42206</v>
          </cell>
          <cell r="C1482" t="str">
            <v>OW</v>
          </cell>
          <cell r="D1482" t="str">
            <v>LENNAR HOMES OF CAL INC</v>
          </cell>
        </row>
        <row r="1483">
          <cell r="A1483" t="str">
            <v>1500004396</v>
          </cell>
          <cell r="B1483">
            <v>42206</v>
          </cell>
          <cell r="C1483" t="str">
            <v>OW</v>
          </cell>
          <cell r="D1483" t="str">
            <v>BALFANZ HOMES</v>
          </cell>
        </row>
        <row r="1484">
          <cell r="A1484" t="str">
            <v>1500004397</v>
          </cell>
          <cell r="B1484">
            <v>42206</v>
          </cell>
          <cell r="C1484" t="str">
            <v>OW</v>
          </cell>
          <cell r="D1484" t="str">
            <v>BALFANZ HOMES</v>
          </cell>
        </row>
        <row r="1485">
          <cell r="A1485" t="str">
            <v>1500004561</v>
          </cell>
          <cell r="B1485">
            <v>42194</v>
          </cell>
          <cell r="C1485" t="str">
            <v>OW</v>
          </cell>
          <cell r="D1485" t="str">
            <v>MORIN HELEN M</v>
          </cell>
        </row>
        <row r="1486">
          <cell r="A1486" t="str">
            <v>1500004598</v>
          </cell>
          <cell r="B1486">
            <v>42192</v>
          </cell>
          <cell r="C1486" t="str">
            <v>OW</v>
          </cell>
          <cell r="D1486" t="str">
            <v>JOSCO CONSTRUCTION INC</v>
          </cell>
        </row>
        <row r="1487">
          <cell r="A1487" t="str">
            <v>1500004599</v>
          </cell>
          <cell r="B1487">
            <v>42205</v>
          </cell>
          <cell r="C1487" t="str">
            <v>OW</v>
          </cell>
          <cell r="D1487" t="str">
            <v>CROWN CASTLE GT CO LLC</v>
          </cell>
        </row>
        <row r="1488">
          <cell r="A1488" t="str">
            <v>1500004680</v>
          </cell>
          <cell r="B1488">
            <v>42194</v>
          </cell>
          <cell r="C1488" t="str">
            <v>OW</v>
          </cell>
          <cell r="D1488" t="str">
            <v>HUANG YING</v>
          </cell>
        </row>
        <row r="1489">
          <cell r="A1489" t="str">
            <v>1500004752</v>
          </cell>
          <cell r="B1489">
            <v>42202</v>
          </cell>
          <cell r="C1489" t="str">
            <v>OW</v>
          </cell>
          <cell r="D1489" t="str">
            <v>BALFANZ HOMES</v>
          </cell>
        </row>
        <row r="1490">
          <cell r="A1490" t="str">
            <v>1500004753</v>
          </cell>
          <cell r="B1490">
            <v>42202</v>
          </cell>
          <cell r="C1490" t="str">
            <v>OW</v>
          </cell>
          <cell r="D1490" t="str">
            <v>BALFANZ HOMES</v>
          </cell>
        </row>
        <row r="1491">
          <cell r="A1491" t="str">
            <v>1500004756</v>
          </cell>
          <cell r="B1491">
            <v>42202</v>
          </cell>
          <cell r="C1491" t="str">
            <v>OW</v>
          </cell>
          <cell r="D1491" t="str">
            <v>BALFANZ HOMES</v>
          </cell>
        </row>
        <row r="1492">
          <cell r="A1492" t="str">
            <v>1500004757</v>
          </cell>
          <cell r="B1492">
            <v>42202</v>
          </cell>
          <cell r="C1492" t="str">
            <v>OW</v>
          </cell>
          <cell r="D1492" t="str">
            <v>BALFANZ HOMES</v>
          </cell>
        </row>
        <row r="1493">
          <cell r="A1493" t="str">
            <v>1500004758</v>
          </cell>
          <cell r="B1493">
            <v>42202</v>
          </cell>
          <cell r="C1493" t="str">
            <v>OW</v>
          </cell>
          <cell r="D1493" t="str">
            <v>BALFANZ HOMES</v>
          </cell>
        </row>
        <row r="1494">
          <cell r="A1494" t="str">
            <v>1500004828</v>
          </cell>
          <cell r="B1494">
            <v>42208</v>
          </cell>
          <cell r="C1494" t="str">
            <v>OW</v>
          </cell>
          <cell r="D1494" t="str">
            <v>CREDI BAKERSFIELD LP</v>
          </cell>
        </row>
        <row r="1495">
          <cell r="A1495" t="str">
            <v>1500004934</v>
          </cell>
          <cell r="B1495">
            <v>42206</v>
          </cell>
          <cell r="C1495" t="str">
            <v>OW</v>
          </cell>
          <cell r="D1495" t="str">
            <v>CITY OF BAKERSFIELD</v>
          </cell>
        </row>
        <row r="1496">
          <cell r="A1496" t="str">
            <v>1500005176</v>
          </cell>
          <cell r="B1496">
            <v>42200</v>
          </cell>
          <cell r="C1496" t="str">
            <v>OW</v>
          </cell>
          <cell r="D1496" t="str">
            <v>SIERRA INTERNAT MACH INC</v>
          </cell>
        </row>
        <row r="1497">
          <cell r="A1497" t="str">
            <v>1500005190</v>
          </cell>
          <cell r="B1497">
            <v>42191</v>
          </cell>
          <cell r="C1497" t="str">
            <v>OW</v>
          </cell>
          <cell r="D1497" t="str">
            <v>BAKERSFIELD MALL LLC</v>
          </cell>
        </row>
        <row r="1498">
          <cell r="A1498" t="str">
            <v>1500005217</v>
          </cell>
          <cell r="B1498">
            <v>42193</v>
          </cell>
          <cell r="C1498" t="str">
            <v>OW</v>
          </cell>
          <cell r="D1498" t="str">
            <v>WHITTINGTON JIM D &amp; NELDA REV</v>
          </cell>
        </row>
        <row r="1499">
          <cell r="A1499" t="str">
            <v>1500005265</v>
          </cell>
          <cell r="B1499">
            <v>42187</v>
          </cell>
          <cell r="C1499" t="str">
            <v>OW</v>
          </cell>
          <cell r="D1499" t="str">
            <v>DOLGIN BRUCE &amp; ELAINE</v>
          </cell>
        </row>
        <row r="1500">
          <cell r="A1500" t="str">
            <v>1500005290</v>
          </cell>
          <cell r="B1500">
            <v>42201</v>
          </cell>
          <cell r="C1500" t="str">
            <v>OW</v>
          </cell>
          <cell r="D1500" t="str">
            <v>QUINTANA DAVID &amp; MARIA TERESA</v>
          </cell>
        </row>
        <row r="1501">
          <cell r="A1501" t="str">
            <v>1500005312</v>
          </cell>
          <cell r="B1501">
            <v>42201</v>
          </cell>
          <cell r="C1501" t="str">
            <v>OW</v>
          </cell>
          <cell r="D1501" t="str">
            <v>CUNNINGHAM LANCE E &amp; SUMMER R</v>
          </cell>
        </row>
        <row r="1502">
          <cell r="A1502" t="str">
            <v>1540000039</v>
          </cell>
          <cell r="B1502">
            <v>42213</v>
          </cell>
          <cell r="C1502" t="str">
            <v>OW</v>
          </cell>
          <cell r="D1502" t="str">
            <v>ALGHAZALI MOHAMMED</v>
          </cell>
        </row>
        <row r="1503">
          <cell r="A1503" t="str">
            <v>1500005428</v>
          </cell>
          <cell r="B1503">
            <v>42201</v>
          </cell>
          <cell r="C1503" t="str">
            <v>OW</v>
          </cell>
          <cell r="D1503" t="str">
            <v>CLARK JOSEPH &amp; MELISSA</v>
          </cell>
        </row>
        <row r="1504">
          <cell r="A1504" t="str">
            <v>1500005433</v>
          </cell>
          <cell r="B1504">
            <v>42198</v>
          </cell>
          <cell r="C1504" t="str">
            <v>OW</v>
          </cell>
          <cell r="D1504" t="str">
            <v>GOMEZ ARTURO &amp; GEORGINA</v>
          </cell>
        </row>
        <row r="1505">
          <cell r="A1505" t="str">
            <v>1500005437</v>
          </cell>
          <cell r="B1505">
            <v>42192</v>
          </cell>
          <cell r="C1505" t="str">
            <v>OW</v>
          </cell>
          <cell r="D1505" t="str">
            <v>BAKERSFIELD CELLULAR</v>
          </cell>
        </row>
        <row r="1506">
          <cell r="A1506" t="str">
            <v>1500005449</v>
          </cell>
          <cell r="B1506">
            <v>42208</v>
          </cell>
          <cell r="C1506" t="str">
            <v>OW</v>
          </cell>
          <cell r="D1506" t="str">
            <v>CRAFT GLEN R &amp; JANIS L</v>
          </cell>
        </row>
        <row r="1507">
          <cell r="A1507" t="str">
            <v>1500005450</v>
          </cell>
          <cell r="B1507">
            <v>42208</v>
          </cell>
          <cell r="C1507" t="str">
            <v>OW</v>
          </cell>
          <cell r="D1507" t="str">
            <v>CORTEZ RUBY JEWEL</v>
          </cell>
        </row>
        <row r="1508">
          <cell r="A1508" t="str">
            <v>1500005451</v>
          </cell>
          <cell r="B1508">
            <v>42208</v>
          </cell>
          <cell r="C1508" t="str">
            <v>OW</v>
          </cell>
          <cell r="D1508" t="str">
            <v>UPRIGHT SHELLY</v>
          </cell>
        </row>
        <row r="1509">
          <cell r="A1509" t="str">
            <v>1500005452</v>
          </cell>
          <cell r="B1509">
            <v>42208</v>
          </cell>
          <cell r="C1509" t="str">
            <v>OW</v>
          </cell>
          <cell r="D1509" t="str">
            <v>COOPER OLIVIA</v>
          </cell>
        </row>
        <row r="1510">
          <cell r="A1510" t="str">
            <v>1500005453</v>
          </cell>
          <cell r="B1510">
            <v>42208</v>
          </cell>
          <cell r="C1510" t="str">
            <v>OW</v>
          </cell>
          <cell r="D1510" t="str">
            <v>LLACH ANTHONY F &amp; JESSICA RUSS</v>
          </cell>
        </row>
        <row r="1511">
          <cell r="A1511" t="str">
            <v>1500005454</v>
          </cell>
          <cell r="B1511">
            <v>42208</v>
          </cell>
          <cell r="C1511" t="str">
            <v>OW</v>
          </cell>
          <cell r="D1511" t="str">
            <v>CAMARANO DOMINGO JR &amp; TRACY</v>
          </cell>
        </row>
        <row r="1512">
          <cell r="A1512" t="str">
            <v>1500005457</v>
          </cell>
          <cell r="B1512">
            <v>42202</v>
          </cell>
          <cell r="C1512" t="str">
            <v>OW</v>
          </cell>
          <cell r="D1512" t="str">
            <v>MORENO LUKE &amp; CRYSTAL C</v>
          </cell>
        </row>
        <row r="1513">
          <cell r="A1513" t="str">
            <v>1500005513</v>
          </cell>
          <cell r="B1513">
            <v>42216</v>
          </cell>
          <cell r="C1513" t="str">
            <v>OW</v>
          </cell>
          <cell r="D1513" t="str">
            <v>DEFANT GUNTHER &amp; LESLY</v>
          </cell>
        </row>
        <row r="1514">
          <cell r="A1514" t="str">
            <v>1500005541</v>
          </cell>
          <cell r="B1514">
            <v>42209</v>
          </cell>
          <cell r="C1514" t="str">
            <v>OW</v>
          </cell>
          <cell r="D1514" t="str">
            <v>WAGNER JEFFREY P &amp; JULIE J</v>
          </cell>
        </row>
        <row r="1515">
          <cell r="A1515" t="str">
            <v>1500005568</v>
          </cell>
          <cell r="B1515">
            <v>42193</v>
          </cell>
          <cell r="C1515" t="str">
            <v>OW</v>
          </cell>
          <cell r="D1515" t="str">
            <v>MC DONALDS CORP</v>
          </cell>
        </row>
        <row r="1516">
          <cell r="A1516" t="str">
            <v>1500005583</v>
          </cell>
          <cell r="B1516">
            <v>42202</v>
          </cell>
          <cell r="C1516" t="str">
            <v>OW</v>
          </cell>
          <cell r="D1516" t="str">
            <v>MORRIS WILLIAM M &amp; ELLEN MARIA</v>
          </cell>
        </row>
        <row r="1517">
          <cell r="A1517" t="str">
            <v>1500005584</v>
          </cell>
          <cell r="B1517">
            <v>42202</v>
          </cell>
          <cell r="C1517" t="str">
            <v>OW</v>
          </cell>
          <cell r="D1517" t="str">
            <v>CAT HARBOR PROPERTIES LLC</v>
          </cell>
        </row>
        <row r="1518">
          <cell r="A1518" t="str">
            <v>1500005613</v>
          </cell>
          <cell r="B1518">
            <v>42209</v>
          </cell>
          <cell r="C1518" t="str">
            <v>OW</v>
          </cell>
          <cell r="D1518" t="str">
            <v>RIO BRAVO MEDICAL CAMPUS LLC</v>
          </cell>
        </row>
        <row r="1519">
          <cell r="A1519" t="str">
            <v>1500005704</v>
          </cell>
          <cell r="B1519">
            <v>42214</v>
          </cell>
          <cell r="C1519" t="str">
            <v>OW</v>
          </cell>
          <cell r="D1519" t="str">
            <v>CHESTER AVE BAPTIST CHURCH</v>
          </cell>
        </row>
        <row r="1520">
          <cell r="A1520" t="str">
            <v>1500005710</v>
          </cell>
          <cell r="B1520">
            <v>42206</v>
          </cell>
          <cell r="C1520" t="str">
            <v>OW</v>
          </cell>
          <cell r="D1520" t="str">
            <v>LENNAR HOMES OF CAL INC</v>
          </cell>
        </row>
        <row r="1521">
          <cell r="A1521" t="str">
            <v>1500005726</v>
          </cell>
          <cell r="B1521">
            <v>42206</v>
          </cell>
          <cell r="C1521" t="str">
            <v>OW</v>
          </cell>
          <cell r="D1521" t="str">
            <v>LENNAR HOMES OF CAL INC</v>
          </cell>
        </row>
        <row r="1522">
          <cell r="A1522" t="str">
            <v>1500005747</v>
          </cell>
          <cell r="B1522">
            <v>42206</v>
          </cell>
          <cell r="C1522" t="str">
            <v>OW</v>
          </cell>
          <cell r="D1522" t="str">
            <v>BALFANZ HOMES</v>
          </cell>
        </row>
        <row r="1523">
          <cell r="A1523" t="str">
            <v>1500005748</v>
          </cell>
          <cell r="B1523">
            <v>42206</v>
          </cell>
          <cell r="C1523" t="str">
            <v>OW</v>
          </cell>
          <cell r="D1523" t="str">
            <v>BALFANZ HOMES</v>
          </cell>
        </row>
        <row r="1524">
          <cell r="A1524" t="str">
            <v>1500005757</v>
          </cell>
          <cell r="B1524">
            <v>42186</v>
          </cell>
          <cell r="C1524" t="str">
            <v>OW</v>
          </cell>
          <cell r="D1524" t="str">
            <v>GEORGE AND GIM SIM TONG</v>
          </cell>
        </row>
        <row r="1525">
          <cell r="A1525" t="str">
            <v>1500005758</v>
          </cell>
          <cell r="B1525">
            <v>42199</v>
          </cell>
          <cell r="C1525" t="str">
            <v>OW</v>
          </cell>
          <cell r="D1525" t="str">
            <v>ARREDONDO JACOBO &amp; CISNEROS MA</v>
          </cell>
        </row>
        <row r="1526">
          <cell r="A1526" t="str">
            <v>1500005776</v>
          </cell>
          <cell r="B1526">
            <v>42202</v>
          </cell>
          <cell r="C1526" t="str">
            <v>OW</v>
          </cell>
          <cell r="D1526" t="str">
            <v>HUSTON TERRY &amp; RHONDA</v>
          </cell>
        </row>
        <row r="1527">
          <cell r="A1527" t="str">
            <v>1500005790</v>
          </cell>
          <cell r="B1527">
            <v>42213</v>
          </cell>
          <cell r="C1527" t="str">
            <v>OW</v>
          </cell>
          <cell r="D1527" t="str">
            <v>GOSFORD AT PACHECO LLC</v>
          </cell>
        </row>
        <row r="1528">
          <cell r="A1528" t="str">
            <v>1500005816</v>
          </cell>
          <cell r="B1528">
            <v>42199</v>
          </cell>
          <cell r="C1528" t="str">
            <v>OW</v>
          </cell>
          <cell r="D1528" t="str">
            <v>LEWY TIM &amp; CHRISTINE</v>
          </cell>
        </row>
        <row r="1529">
          <cell r="A1529" t="str">
            <v>1500005850</v>
          </cell>
          <cell r="B1529">
            <v>42194</v>
          </cell>
          <cell r="C1529" t="str">
            <v>OW</v>
          </cell>
          <cell r="D1529" t="str">
            <v>MAGALLANES GUADALUPE A &amp; MARIS</v>
          </cell>
        </row>
        <row r="1530">
          <cell r="A1530" t="str">
            <v>1500005888</v>
          </cell>
          <cell r="B1530">
            <v>42200</v>
          </cell>
          <cell r="C1530" t="str">
            <v>OW</v>
          </cell>
          <cell r="D1530" t="str">
            <v>BRUSCA BRANDON A</v>
          </cell>
        </row>
        <row r="1531">
          <cell r="A1531" t="str">
            <v>1500005918</v>
          </cell>
          <cell r="B1531">
            <v>42191</v>
          </cell>
          <cell r="C1531" t="str">
            <v>OW</v>
          </cell>
          <cell r="D1531" t="str">
            <v>PACIFIC HEALTH EDUCATION CTR</v>
          </cell>
        </row>
        <row r="1532">
          <cell r="A1532" t="str">
            <v>1500005940</v>
          </cell>
          <cell r="B1532">
            <v>42207</v>
          </cell>
          <cell r="C1532" t="str">
            <v>OW</v>
          </cell>
          <cell r="D1532" t="str">
            <v>GONZALES LOUIE &amp; TINA</v>
          </cell>
        </row>
        <row r="1533">
          <cell r="A1533" t="str">
            <v>1500006025</v>
          </cell>
          <cell r="B1533">
            <v>42186</v>
          </cell>
          <cell r="C1533" t="str">
            <v>OW</v>
          </cell>
          <cell r="D1533" t="str">
            <v>CITY OF BAKERSFIELD</v>
          </cell>
        </row>
        <row r="1534">
          <cell r="A1534" t="str">
            <v>1500006054</v>
          </cell>
          <cell r="B1534">
            <v>42193</v>
          </cell>
          <cell r="C1534" t="str">
            <v>OW</v>
          </cell>
          <cell r="D1534" t="str">
            <v>PELAYO RAFAEL &amp; CYNTHIA</v>
          </cell>
        </row>
        <row r="1535">
          <cell r="A1535" t="str">
            <v>1500006063</v>
          </cell>
          <cell r="B1535">
            <v>42191</v>
          </cell>
          <cell r="C1535" t="str">
            <v>OW</v>
          </cell>
          <cell r="D1535" t="str">
            <v>WEBB DAN A &amp; JANA L</v>
          </cell>
        </row>
        <row r="1536">
          <cell r="A1536" t="str">
            <v>1500006066</v>
          </cell>
          <cell r="B1536">
            <v>42206</v>
          </cell>
          <cell r="C1536" t="str">
            <v>OW</v>
          </cell>
          <cell r="D1536" t="str">
            <v>MILL CREEK COURTYARD CIC LP</v>
          </cell>
        </row>
        <row r="1537">
          <cell r="A1537" t="str">
            <v>1500006067</v>
          </cell>
          <cell r="B1537">
            <v>42206</v>
          </cell>
          <cell r="C1537" t="str">
            <v>OW</v>
          </cell>
          <cell r="D1537" t="str">
            <v>JONES IAN M &amp; CATE J</v>
          </cell>
        </row>
        <row r="1538">
          <cell r="A1538" t="str">
            <v>1500006068</v>
          </cell>
          <cell r="B1538">
            <v>42206</v>
          </cell>
          <cell r="C1538" t="str">
            <v>OW</v>
          </cell>
          <cell r="D1538" t="str">
            <v>ESMOND CODY &amp; ANNMARIE</v>
          </cell>
        </row>
        <row r="1539">
          <cell r="A1539" t="str">
            <v>1500006102</v>
          </cell>
          <cell r="B1539">
            <v>42216</v>
          </cell>
          <cell r="C1539" t="str">
            <v>OW</v>
          </cell>
          <cell r="D1539" t="str">
            <v>SANCHEZ CESAR R</v>
          </cell>
        </row>
        <row r="1540">
          <cell r="A1540" t="str">
            <v>1500006117</v>
          </cell>
          <cell r="B1540">
            <v>42207</v>
          </cell>
          <cell r="C1540" t="str">
            <v>OW</v>
          </cell>
          <cell r="D1540" t="str">
            <v>GONZALEZ NORMA</v>
          </cell>
        </row>
        <row r="1541">
          <cell r="A1541" t="str">
            <v>1500006121</v>
          </cell>
          <cell r="B1541">
            <v>42194</v>
          </cell>
          <cell r="C1541" t="str">
            <v>OW</v>
          </cell>
          <cell r="D1541" t="str">
            <v>HUFFMAN MARLENE M TR</v>
          </cell>
        </row>
        <row r="1542">
          <cell r="A1542" t="str">
            <v>1500006122</v>
          </cell>
          <cell r="B1542">
            <v>42207</v>
          </cell>
          <cell r="C1542" t="str">
            <v>OW</v>
          </cell>
          <cell r="D1542" t="str">
            <v>BURDEN FAMILY TRUST</v>
          </cell>
        </row>
        <row r="1543">
          <cell r="A1543" t="str">
            <v>1500006123</v>
          </cell>
          <cell r="B1543">
            <v>42194</v>
          </cell>
          <cell r="C1543" t="str">
            <v>OW</v>
          </cell>
          <cell r="D1543" t="str">
            <v>WILLIAMS TIMOTHY P SR &amp; CRYSTA</v>
          </cell>
        </row>
        <row r="1544">
          <cell r="A1544" t="str">
            <v>1500006157</v>
          </cell>
          <cell r="B1544">
            <v>42191</v>
          </cell>
          <cell r="C1544" t="str">
            <v>OW</v>
          </cell>
          <cell r="D1544" t="str">
            <v>BEAVERS ELIZABETH ANN</v>
          </cell>
        </row>
        <row r="1545">
          <cell r="A1545" t="str">
            <v>1500006210</v>
          </cell>
          <cell r="B1545">
            <v>42191</v>
          </cell>
          <cell r="C1545" t="str">
            <v>OW</v>
          </cell>
          <cell r="D1545" t="str">
            <v>RESSLER MICHAEL DEVINE REV TRU</v>
          </cell>
        </row>
        <row r="1546">
          <cell r="A1546" t="str">
            <v>1500006223</v>
          </cell>
          <cell r="B1546">
            <v>42195</v>
          </cell>
          <cell r="C1546" t="str">
            <v>OW</v>
          </cell>
          <cell r="D1546" t="str">
            <v>1675 CHESTER AVENUE ASSOC</v>
          </cell>
        </row>
        <row r="1547">
          <cell r="A1547" t="str">
            <v>1500006231</v>
          </cell>
          <cell r="B1547">
            <v>42207</v>
          </cell>
          <cell r="C1547" t="str">
            <v>OW</v>
          </cell>
          <cell r="D1547" t="str">
            <v>ABORQUI JENNIFER S</v>
          </cell>
        </row>
        <row r="1548">
          <cell r="A1548" t="str">
            <v>1500006272</v>
          </cell>
          <cell r="B1548">
            <v>42216</v>
          </cell>
          <cell r="C1548" t="str">
            <v>OW</v>
          </cell>
          <cell r="D1548" t="str">
            <v>STAHL DAVID J &amp; ALICE A</v>
          </cell>
        </row>
        <row r="1549">
          <cell r="A1549" t="str">
            <v>1500006305</v>
          </cell>
          <cell r="B1549">
            <v>42191</v>
          </cell>
          <cell r="C1549" t="str">
            <v>OW</v>
          </cell>
          <cell r="D1549" t="str">
            <v>BAKERSFIELD MALL LLC</v>
          </cell>
        </row>
        <row r="1550">
          <cell r="A1550" t="str">
            <v>1500006335</v>
          </cell>
          <cell r="B1550">
            <v>42209</v>
          </cell>
          <cell r="C1550" t="str">
            <v>OW</v>
          </cell>
          <cell r="D1550" t="str">
            <v>MONG JIEMIN</v>
          </cell>
        </row>
        <row r="1551">
          <cell r="A1551" t="str">
            <v>1500006337</v>
          </cell>
          <cell r="B1551">
            <v>42209</v>
          </cell>
          <cell r="C1551" t="str">
            <v>OW</v>
          </cell>
          <cell r="D1551" t="str">
            <v>MONG JIEMIN</v>
          </cell>
        </row>
        <row r="1552">
          <cell r="A1552" t="str">
            <v>1500006338</v>
          </cell>
          <cell r="B1552">
            <v>42209</v>
          </cell>
          <cell r="C1552" t="str">
            <v>OW</v>
          </cell>
          <cell r="D1552" t="str">
            <v>MONG JIEMIN</v>
          </cell>
        </row>
        <row r="1553">
          <cell r="A1553" t="str">
            <v>1500006340</v>
          </cell>
          <cell r="B1553">
            <v>42209</v>
          </cell>
          <cell r="C1553" t="str">
            <v>OW</v>
          </cell>
          <cell r="D1553" t="str">
            <v>MONG JIEMIN</v>
          </cell>
        </row>
        <row r="1554">
          <cell r="A1554" t="str">
            <v>1500006344</v>
          </cell>
          <cell r="B1554">
            <v>42192</v>
          </cell>
          <cell r="C1554" t="str">
            <v>OW</v>
          </cell>
          <cell r="D1554" t="str">
            <v>SMITH GAIL &amp; JEFF</v>
          </cell>
        </row>
        <row r="1555">
          <cell r="A1555" t="str">
            <v>1500006347</v>
          </cell>
          <cell r="B1555">
            <v>42192</v>
          </cell>
          <cell r="C1555" t="str">
            <v>OW</v>
          </cell>
          <cell r="D1555" t="str">
            <v>CAPUTO MARC A &amp; SHANNON L</v>
          </cell>
        </row>
        <row r="1556">
          <cell r="A1556" t="str">
            <v>1500006357</v>
          </cell>
          <cell r="B1556">
            <v>42215</v>
          </cell>
          <cell r="C1556" t="str">
            <v>OW</v>
          </cell>
          <cell r="D1556" t="str">
            <v>URIBE ARCELIA VELASCO</v>
          </cell>
        </row>
        <row r="1557">
          <cell r="A1557" t="str">
            <v>1500006373</v>
          </cell>
          <cell r="B1557">
            <v>42199</v>
          </cell>
          <cell r="C1557" t="str">
            <v>OW</v>
          </cell>
          <cell r="D1557" t="str">
            <v/>
          </cell>
        </row>
        <row r="1558">
          <cell r="A1558" t="str">
            <v>1500006375</v>
          </cell>
          <cell r="B1558">
            <v>42198</v>
          </cell>
          <cell r="C1558" t="str">
            <v>OW</v>
          </cell>
          <cell r="D1558" t="str">
            <v>BLANCA ALEX D &amp; REBEKAH N</v>
          </cell>
        </row>
        <row r="1559">
          <cell r="A1559" t="str">
            <v>1500006387</v>
          </cell>
          <cell r="B1559">
            <v>42193</v>
          </cell>
          <cell r="C1559" t="str">
            <v>OW</v>
          </cell>
          <cell r="D1559" t="str">
            <v>MC BRIDE RANDALL</v>
          </cell>
        </row>
        <row r="1560">
          <cell r="A1560" t="str">
            <v>1500006419</v>
          </cell>
          <cell r="B1560">
            <v>42192</v>
          </cell>
          <cell r="C1560" t="str">
            <v>OW</v>
          </cell>
          <cell r="D1560" t="str">
            <v>LAVEN COOOLEY FMLY TRUST</v>
          </cell>
        </row>
        <row r="1561">
          <cell r="A1561" t="str">
            <v>1500006428</v>
          </cell>
          <cell r="B1561">
            <v>42199</v>
          </cell>
          <cell r="C1561" t="str">
            <v>OW</v>
          </cell>
          <cell r="D1561" t="str">
            <v>PICKERING CATHERINE A</v>
          </cell>
        </row>
        <row r="1562">
          <cell r="A1562" t="str">
            <v>1500006452</v>
          </cell>
          <cell r="B1562">
            <v>42194</v>
          </cell>
          <cell r="C1562" t="str">
            <v>OW</v>
          </cell>
          <cell r="D1562" t="str">
            <v>ESA P PORTFOLIO LLC</v>
          </cell>
        </row>
        <row r="1563">
          <cell r="A1563" t="str">
            <v>1500006455</v>
          </cell>
          <cell r="B1563">
            <v>42207</v>
          </cell>
          <cell r="C1563" t="str">
            <v>OW</v>
          </cell>
          <cell r="D1563" t="str">
            <v>IBARRA ELIA</v>
          </cell>
        </row>
        <row r="1564">
          <cell r="A1564" t="str">
            <v>1500006460</v>
          </cell>
          <cell r="B1564">
            <v>42199</v>
          </cell>
          <cell r="C1564" t="str">
            <v>OW</v>
          </cell>
          <cell r="D1564" t="str">
            <v>BLAND GLENN E &amp; TRICA A</v>
          </cell>
        </row>
        <row r="1565">
          <cell r="A1565" t="str">
            <v>1500006464</v>
          </cell>
          <cell r="B1565">
            <v>42192</v>
          </cell>
          <cell r="C1565" t="str">
            <v>OW</v>
          </cell>
          <cell r="D1565" t="str">
            <v>K HOVNANIANS FOUR SEASONS AT B</v>
          </cell>
        </row>
        <row r="1566">
          <cell r="A1566" t="str">
            <v>1500006465</v>
          </cell>
          <cell r="B1566">
            <v>42192</v>
          </cell>
          <cell r="C1566" t="str">
            <v>OW</v>
          </cell>
          <cell r="D1566" t="str">
            <v>K HOVNANIANS FOUR SEASONS AT B</v>
          </cell>
        </row>
        <row r="1567">
          <cell r="A1567" t="str">
            <v>1500006467</v>
          </cell>
          <cell r="B1567">
            <v>42192</v>
          </cell>
          <cell r="C1567" t="str">
            <v>OW</v>
          </cell>
          <cell r="D1567" t="str">
            <v>K HOVNANIANS FOUR SEASONS AT B</v>
          </cell>
        </row>
        <row r="1568">
          <cell r="A1568" t="str">
            <v>1500006470</v>
          </cell>
          <cell r="B1568">
            <v>42192</v>
          </cell>
          <cell r="C1568" t="str">
            <v>OW</v>
          </cell>
          <cell r="D1568" t="str">
            <v>K HOVNANIANS FOUR SEASONS AT B</v>
          </cell>
        </row>
        <row r="1569">
          <cell r="A1569" t="str">
            <v>1500006474</v>
          </cell>
          <cell r="B1569">
            <v>42213</v>
          </cell>
          <cell r="C1569" t="str">
            <v>OW</v>
          </cell>
          <cell r="D1569" t="str">
            <v>MARTINEZ ALVIN M</v>
          </cell>
        </row>
        <row r="1570">
          <cell r="A1570" t="str">
            <v>1500006489</v>
          </cell>
          <cell r="B1570">
            <v>42213</v>
          </cell>
          <cell r="C1570" t="str">
            <v>OW</v>
          </cell>
          <cell r="D1570" t="str">
            <v>PINEDA JOSE ERNESTO</v>
          </cell>
        </row>
        <row r="1571">
          <cell r="A1571" t="str">
            <v>1500006502</v>
          </cell>
          <cell r="B1571">
            <v>42195</v>
          </cell>
          <cell r="C1571" t="str">
            <v>OW</v>
          </cell>
          <cell r="D1571" t="str">
            <v>BAKERSFIELD CONVENTION HOTEL I</v>
          </cell>
        </row>
        <row r="1572">
          <cell r="A1572" t="str">
            <v>1500006505</v>
          </cell>
          <cell r="B1572">
            <v>42193</v>
          </cell>
          <cell r="C1572" t="str">
            <v>OW</v>
          </cell>
          <cell r="D1572" t="str">
            <v>THOMAS ERENE S</v>
          </cell>
        </row>
        <row r="1573">
          <cell r="A1573" t="str">
            <v>1500006506</v>
          </cell>
          <cell r="B1573">
            <v>42193</v>
          </cell>
          <cell r="C1573" t="str">
            <v>OW</v>
          </cell>
          <cell r="D1573" t="str">
            <v>JOHNSTON FRED JR</v>
          </cell>
        </row>
        <row r="1574">
          <cell r="A1574" t="str">
            <v>1500006509</v>
          </cell>
          <cell r="B1574">
            <v>42195</v>
          </cell>
          <cell r="C1574" t="str">
            <v>OW</v>
          </cell>
          <cell r="D1574" t="str">
            <v>4800 STOCKDALE PARTNERSHIP</v>
          </cell>
        </row>
        <row r="1575">
          <cell r="A1575" t="str">
            <v>1500006510</v>
          </cell>
          <cell r="B1575">
            <v>42199</v>
          </cell>
          <cell r="C1575" t="str">
            <v>OW</v>
          </cell>
          <cell r="D1575" t="str">
            <v>ANTONGIOVANNI BEAU JORDAN</v>
          </cell>
        </row>
        <row r="1576">
          <cell r="A1576" t="str">
            <v>1500006539</v>
          </cell>
          <cell r="B1576">
            <v>42199</v>
          </cell>
          <cell r="C1576" t="str">
            <v>OW</v>
          </cell>
          <cell r="D1576" t="str">
            <v/>
          </cell>
        </row>
        <row r="1577">
          <cell r="A1577" t="str">
            <v>1500006540</v>
          </cell>
          <cell r="B1577">
            <v>42199</v>
          </cell>
          <cell r="C1577" t="str">
            <v>OW</v>
          </cell>
          <cell r="D1577" t="str">
            <v/>
          </cell>
        </row>
        <row r="1578">
          <cell r="A1578" t="str">
            <v>1500006542</v>
          </cell>
          <cell r="B1578">
            <v>42214</v>
          </cell>
          <cell r="C1578" t="str">
            <v>OW</v>
          </cell>
          <cell r="D1578" t="str">
            <v/>
          </cell>
        </row>
        <row r="1579">
          <cell r="A1579" t="str">
            <v>1500006545</v>
          </cell>
          <cell r="B1579">
            <v>42195</v>
          </cell>
          <cell r="C1579" t="str">
            <v>OW</v>
          </cell>
          <cell r="D1579" t="str">
            <v>VIGIL PETER F &amp; ANIA M</v>
          </cell>
        </row>
        <row r="1580">
          <cell r="A1580" t="str">
            <v>1500006547</v>
          </cell>
          <cell r="B1580">
            <v>42214</v>
          </cell>
          <cell r="C1580" t="str">
            <v>OW</v>
          </cell>
          <cell r="D1580" t="str">
            <v/>
          </cell>
        </row>
        <row r="1581">
          <cell r="A1581" t="str">
            <v>1500006557</v>
          </cell>
          <cell r="B1581">
            <v>42198</v>
          </cell>
          <cell r="C1581" t="str">
            <v>OW</v>
          </cell>
          <cell r="D1581" t="str">
            <v>COLLINS ANDREW L &amp; HELEN W</v>
          </cell>
        </row>
        <row r="1582">
          <cell r="A1582" t="str">
            <v>1500006562</v>
          </cell>
          <cell r="B1582">
            <v>42198</v>
          </cell>
          <cell r="C1582" t="str">
            <v>OW</v>
          </cell>
          <cell r="D1582" t="str">
            <v>FLORES JUAN CARLOS</v>
          </cell>
        </row>
        <row r="1583">
          <cell r="A1583" t="str">
            <v>1500006578</v>
          </cell>
          <cell r="B1583">
            <v>42213</v>
          </cell>
          <cell r="C1583" t="str">
            <v>OW</v>
          </cell>
          <cell r="D1583" t="str">
            <v>HALL MICHAEL T</v>
          </cell>
        </row>
        <row r="1584">
          <cell r="A1584" t="str">
            <v>1500006581</v>
          </cell>
          <cell r="B1584">
            <v>42205</v>
          </cell>
          <cell r="C1584" t="str">
            <v>OW</v>
          </cell>
          <cell r="D1584" t="str">
            <v>SAN JOAQUIN COMM HOSPITAL</v>
          </cell>
        </row>
        <row r="1585">
          <cell r="A1585" t="str">
            <v>1500006583</v>
          </cell>
          <cell r="B1585">
            <v>42198</v>
          </cell>
          <cell r="C1585" t="str">
            <v>OW</v>
          </cell>
          <cell r="D1585" t="str">
            <v>FRANDO FAMILY TRUST</v>
          </cell>
        </row>
        <row r="1586">
          <cell r="A1586" t="str">
            <v>1500006625</v>
          </cell>
          <cell r="B1586">
            <v>42191</v>
          </cell>
          <cell r="C1586" t="str">
            <v>OW</v>
          </cell>
          <cell r="D1586" t="str">
            <v>YAM JEFFREY HAM</v>
          </cell>
        </row>
        <row r="1587">
          <cell r="A1587" t="str">
            <v>1500006649</v>
          </cell>
          <cell r="B1587">
            <v>42201</v>
          </cell>
          <cell r="C1587" t="str">
            <v>OW</v>
          </cell>
          <cell r="D1587" t="str">
            <v>CAMP-TENNECO</v>
          </cell>
        </row>
        <row r="1588">
          <cell r="A1588" t="str">
            <v>1500006666</v>
          </cell>
          <cell r="B1588">
            <v>42192</v>
          </cell>
          <cell r="C1588" t="str">
            <v>OW</v>
          </cell>
          <cell r="D1588" t="str">
            <v>FROEHLICH LIVING TRUST</v>
          </cell>
        </row>
        <row r="1589">
          <cell r="A1589" t="str">
            <v>1500006671</v>
          </cell>
          <cell r="B1589">
            <v>42206</v>
          </cell>
          <cell r="C1589" t="str">
            <v>OW</v>
          </cell>
          <cell r="D1589" t="str">
            <v>MC NABB LEWIS RAY</v>
          </cell>
        </row>
        <row r="1590">
          <cell r="A1590" t="str">
            <v>1500006682</v>
          </cell>
          <cell r="B1590">
            <v>42212</v>
          </cell>
          <cell r="C1590" t="str">
            <v>OW</v>
          </cell>
          <cell r="D1590" t="str">
            <v>ARREDONDO VENTURES INC</v>
          </cell>
        </row>
        <row r="1591">
          <cell r="A1591" t="str">
            <v>1500006690</v>
          </cell>
          <cell r="B1591">
            <v>42205</v>
          </cell>
          <cell r="C1591" t="str">
            <v>OW</v>
          </cell>
          <cell r="D1591" t="str">
            <v>VOTAW CARY BRIAN &amp; CAROL LYNN</v>
          </cell>
        </row>
        <row r="1592">
          <cell r="A1592" t="str">
            <v>1500006704</v>
          </cell>
          <cell r="B1592">
            <v>42191</v>
          </cell>
          <cell r="C1592" t="str">
            <v>OW</v>
          </cell>
          <cell r="D1592" t="str">
            <v>RANSICK ANTHONY B &amp; ANGELA M</v>
          </cell>
        </row>
        <row r="1593">
          <cell r="A1593" t="str">
            <v>1500006705</v>
          </cell>
          <cell r="B1593">
            <v>42214</v>
          </cell>
          <cell r="C1593" t="str">
            <v>OW</v>
          </cell>
          <cell r="D1593" t="str">
            <v>FERNANDEZ ADAM</v>
          </cell>
        </row>
        <row r="1594">
          <cell r="A1594" t="str">
            <v>1500006706</v>
          </cell>
          <cell r="B1594">
            <v>42191</v>
          </cell>
          <cell r="C1594" t="str">
            <v>OW</v>
          </cell>
          <cell r="D1594" t="str">
            <v>BARRON ANTHONY J &amp; ELLEN L</v>
          </cell>
        </row>
        <row r="1595">
          <cell r="A1595" t="str">
            <v>1500006708</v>
          </cell>
          <cell r="B1595">
            <v>42194</v>
          </cell>
          <cell r="C1595" t="str">
            <v>OW</v>
          </cell>
          <cell r="D1595" t="str">
            <v>DOWNS INVS LLC</v>
          </cell>
        </row>
        <row r="1596">
          <cell r="A1596" t="str">
            <v>1500006727</v>
          </cell>
          <cell r="B1596">
            <v>42198</v>
          </cell>
          <cell r="C1596" t="str">
            <v>OW</v>
          </cell>
          <cell r="D1596" t="str">
            <v>BROWN DOMINIC D &amp; KIMBERLY L</v>
          </cell>
        </row>
        <row r="1597">
          <cell r="A1597" t="str">
            <v>1500006728</v>
          </cell>
          <cell r="B1597">
            <v>42187</v>
          </cell>
          <cell r="C1597" t="str">
            <v>OW</v>
          </cell>
          <cell r="D1597" t="str">
            <v>WALKER FAMILY TRUST</v>
          </cell>
        </row>
        <row r="1598">
          <cell r="A1598" t="str">
            <v>1500006729</v>
          </cell>
          <cell r="B1598">
            <v>42187</v>
          </cell>
          <cell r="C1598" t="str">
            <v>OW</v>
          </cell>
          <cell r="D1598" t="str">
            <v>REIDENBACH TY L &amp; ALISON L</v>
          </cell>
        </row>
        <row r="1599">
          <cell r="A1599" t="str">
            <v>1500006730</v>
          </cell>
          <cell r="B1599">
            <v>42187</v>
          </cell>
          <cell r="C1599" t="str">
            <v>OW</v>
          </cell>
          <cell r="D1599" t="str">
            <v>CORBIN CAROL</v>
          </cell>
        </row>
        <row r="1600">
          <cell r="A1600" t="str">
            <v>1500006731</v>
          </cell>
          <cell r="B1600">
            <v>42187</v>
          </cell>
          <cell r="C1600" t="str">
            <v>OW</v>
          </cell>
          <cell r="D1600" t="str">
            <v>SCHNEIDER AMANDA L &amp; JAMES W</v>
          </cell>
        </row>
        <row r="1601">
          <cell r="A1601" t="str">
            <v>1500006732</v>
          </cell>
          <cell r="B1601">
            <v>42187</v>
          </cell>
          <cell r="C1601" t="str">
            <v>OW</v>
          </cell>
          <cell r="D1601" t="str">
            <v>PITRE JOHN R &amp; BUSH CYNTHIA C</v>
          </cell>
        </row>
        <row r="1602">
          <cell r="A1602" t="str">
            <v>1500006733</v>
          </cell>
          <cell r="B1602">
            <v>42187</v>
          </cell>
          <cell r="C1602" t="str">
            <v>OW</v>
          </cell>
          <cell r="D1602" t="str">
            <v>FORSYTHE MICHAEL &amp; AMANDA</v>
          </cell>
        </row>
        <row r="1603">
          <cell r="A1603" t="str">
            <v>1500006747</v>
          </cell>
          <cell r="B1603">
            <v>42186</v>
          </cell>
          <cell r="C1603" t="str">
            <v>OW</v>
          </cell>
          <cell r="D1603" t="str">
            <v>TESSA HOLDINGS LLC</v>
          </cell>
        </row>
        <row r="1604">
          <cell r="A1604" t="str">
            <v>1500006764</v>
          </cell>
          <cell r="B1604">
            <v>42201</v>
          </cell>
          <cell r="C1604" t="str">
            <v>OW</v>
          </cell>
          <cell r="D1604" t="str">
            <v>TRUTH TABERNACLE OF BAKERSFIEL</v>
          </cell>
        </row>
        <row r="1605">
          <cell r="A1605" t="str">
            <v>1500006772</v>
          </cell>
          <cell r="B1605">
            <v>42214</v>
          </cell>
          <cell r="C1605" t="str">
            <v>OW</v>
          </cell>
          <cell r="D1605" t="str">
            <v>VALDEZ RAUL</v>
          </cell>
        </row>
        <row r="1606">
          <cell r="A1606" t="str">
            <v>1500006773</v>
          </cell>
          <cell r="B1606">
            <v>42191</v>
          </cell>
          <cell r="C1606" t="str">
            <v>OW</v>
          </cell>
          <cell r="D1606" t="str">
            <v>GOHRICK PAULA R</v>
          </cell>
        </row>
        <row r="1607">
          <cell r="A1607" t="str">
            <v>1500006774</v>
          </cell>
          <cell r="B1607">
            <v>42187</v>
          </cell>
          <cell r="C1607" t="str">
            <v>OW</v>
          </cell>
          <cell r="D1607" t="str">
            <v>BIRD DARLENE</v>
          </cell>
        </row>
        <row r="1608">
          <cell r="A1608" t="str">
            <v>1500006775</v>
          </cell>
          <cell r="B1608">
            <v>42187</v>
          </cell>
          <cell r="C1608" t="str">
            <v>OW</v>
          </cell>
          <cell r="D1608" t="str">
            <v>INGRAM ELSIE I</v>
          </cell>
        </row>
        <row r="1609">
          <cell r="A1609" t="str">
            <v>1500006776</v>
          </cell>
          <cell r="B1609">
            <v>42195</v>
          </cell>
          <cell r="C1609" t="str">
            <v>OW</v>
          </cell>
          <cell r="D1609" t="str">
            <v>JONES FAMILY TR</v>
          </cell>
        </row>
        <row r="1610">
          <cell r="A1610" t="str">
            <v>1500006792</v>
          </cell>
          <cell r="B1610">
            <v>42187</v>
          </cell>
          <cell r="C1610" t="str">
            <v>OW</v>
          </cell>
          <cell r="D1610" t="str">
            <v>WHELDEN DOUGLAS CLIFFORD</v>
          </cell>
        </row>
        <row r="1611">
          <cell r="A1611" t="str">
            <v>1500006793</v>
          </cell>
          <cell r="B1611">
            <v>42187</v>
          </cell>
          <cell r="C1611" t="str">
            <v>OW</v>
          </cell>
          <cell r="D1611" t="str">
            <v>JOHNSON BRANDON</v>
          </cell>
        </row>
        <row r="1612">
          <cell r="A1612" t="str">
            <v>1500006794</v>
          </cell>
          <cell r="B1612">
            <v>42198</v>
          </cell>
          <cell r="C1612" t="str">
            <v>OW</v>
          </cell>
          <cell r="D1612" t="str">
            <v>AVILA PHILLIP &amp; LAURA J</v>
          </cell>
        </row>
        <row r="1613">
          <cell r="A1613" t="str">
            <v>1500006798</v>
          </cell>
          <cell r="B1613">
            <v>42187</v>
          </cell>
          <cell r="C1613" t="str">
            <v>OW</v>
          </cell>
          <cell r="D1613" t="str">
            <v>BURKS BARRY H &amp; CLAUDINE G</v>
          </cell>
        </row>
        <row r="1614">
          <cell r="A1614" t="str">
            <v>1500006799</v>
          </cell>
          <cell r="B1614">
            <v>42215</v>
          </cell>
          <cell r="C1614" t="str">
            <v>OW</v>
          </cell>
          <cell r="D1614" t="str">
            <v>CASTLE &amp; COOKE COMML CA INC</v>
          </cell>
        </row>
        <row r="1615">
          <cell r="A1615" t="str">
            <v>1500006800</v>
          </cell>
          <cell r="B1615">
            <v>42187</v>
          </cell>
          <cell r="C1615" t="str">
            <v>OW</v>
          </cell>
          <cell r="D1615" t="str">
            <v>STRIZIC RAJKO ALBERT &amp; BROOK S</v>
          </cell>
        </row>
        <row r="1616">
          <cell r="A1616" t="str">
            <v>1500006801</v>
          </cell>
          <cell r="B1616">
            <v>42187</v>
          </cell>
          <cell r="C1616" t="str">
            <v>OW</v>
          </cell>
          <cell r="D1616" t="str">
            <v>CARDOSO JULIAN &amp; DIANA</v>
          </cell>
        </row>
        <row r="1617">
          <cell r="A1617" t="str">
            <v>1500006804</v>
          </cell>
          <cell r="B1617">
            <v>42193</v>
          </cell>
          <cell r="C1617" t="str">
            <v>OW</v>
          </cell>
          <cell r="D1617" t="str">
            <v>GALSIM ERNEL</v>
          </cell>
        </row>
        <row r="1618">
          <cell r="A1618" t="str">
            <v>1500006805</v>
          </cell>
          <cell r="B1618">
            <v>42193</v>
          </cell>
          <cell r="C1618" t="str">
            <v>OW</v>
          </cell>
          <cell r="D1618" t="str">
            <v>TAYLOR RAYMOND T JR</v>
          </cell>
        </row>
        <row r="1619">
          <cell r="A1619" t="str">
            <v>1500006806</v>
          </cell>
          <cell r="B1619">
            <v>42191</v>
          </cell>
          <cell r="C1619" t="str">
            <v>OW</v>
          </cell>
          <cell r="D1619" t="str">
            <v>BRAVO MARCELO</v>
          </cell>
        </row>
        <row r="1620">
          <cell r="A1620" t="str">
            <v>1500006807</v>
          </cell>
          <cell r="B1620">
            <v>42195</v>
          </cell>
          <cell r="C1620" t="str">
            <v>OW</v>
          </cell>
          <cell r="D1620" t="str">
            <v>SIDHU KULDIP S &amp; LORETTA</v>
          </cell>
        </row>
        <row r="1621">
          <cell r="A1621" t="str">
            <v>1500006810</v>
          </cell>
          <cell r="B1621">
            <v>42192</v>
          </cell>
          <cell r="C1621" t="str">
            <v>OW</v>
          </cell>
          <cell r="D1621" t="str">
            <v>BARNETT KIMBERLY B</v>
          </cell>
        </row>
        <row r="1622">
          <cell r="A1622" t="str">
            <v>1500006811</v>
          </cell>
          <cell r="B1622">
            <v>42192</v>
          </cell>
          <cell r="C1622" t="str">
            <v>OW</v>
          </cell>
          <cell r="D1622" t="str">
            <v>REICHERT JOHN E &amp; PAULA F</v>
          </cell>
        </row>
        <row r="1623">
          <cell r="A1623" t="str">
            <v>1500006812</v>
          </cell>
          <cell r="B1623">
            <v>42192</v>
          </cell>
          <cell r="C1623" t="str">
            <v>OW</v>
          </cell>
          <cell r="D1623" t="str">
            <v>BURCH RYAN &amp; CODY</v>
          </cell>
        </row>
        <row r="1624">
          <cell r="A1624" t="str">
            <v>1500006816</v>
          </cell>
          <cell r="B1624">
            <v>42198</v>
          </cell>
          <cell r="C1624" t="str">
            <v>OW</v>
          </cell>
          <cell r="D1624" t="str">
            <v>HEWITT ROBERT J &amp; JOAN L TR</v>
          </cell>
        </row>
        <row r="1625">
          <cell r="A1625" t="str">
            <v>1500006823</v>
          </cell>
          <cell r="B1625">
            <v>42205</v>
          </cell>
          <cell r="C1625" t="str">
            <v>OW</v>
          </cell>
          <cell r="D1625" t="str">
            <v>BAKERSFIELD GROVE LTD LLC</v>
          </cell>
        </row>
        <row r="1626">
          <cell r="A1626" t="str">
            <v>1500006824</v>
          </cell>
          <cell r="B1626">
            <v>42195</v>
          </cell>
          <cell r="C1626" t="str">
            <v>OW</v>
          </cell>
          <cell r="D1626" t="str">
            <v>MC MAHAN WILLIAM J &amp; SANDRA E</v>
          </cell>
        </row>
        <row r="1627">
          <cell r="A1627" t="str">
            <v>1500006852</v>
          </cell>
          <cell r="B1627">
            <v>42205</v>
          </cell>
          <cell r="C1627" t="str">
            <v>OW</v>
          </cell>
          <cell r="D1627" t="str">
            <v>LAFROMBOISE ELI &amp; JENNIFER</v>
          </cell>
        </row>
        <row r="1628">
          <cell r="A1628" t="str">
            <v>1500006856</v>
          </cell>
          <cell r="B1628">
            <v>42187</v>
          </cell>
          <cell r="C1628" t="str">
            <v>OW</v>
          </cell>
          <cell r="D1628" t="str">
            <v>TESSA HOLDINGS LLC</v>
          </cell>
        </row>
        <row r="1629">
          <cell r="A1629" t="str">
            <v>1500006858</v>
          </cell>
          <cell r="B1629">
            <v>42202</v>
          </cell>
          <cell r="C1629" t="str">
            <v>OW</v>
          </cell>
          <cell r="D1629" t="str">
            <v>S G ADVISORS INC</v>
          </cell>
        </row>
        <row r="1630">
          <cell r="A1630" t="str">
            <v>1500006860</v>
          </cell>
          <cell r="B1630">
            <v>42206</v>
          </cell>
          <cell r="C1630" t="str">
            <v>OW</v>
          </cell>
          <cell r="D1630" t="str">
            <v>SULIER RONALD</v>
          </cell>
        </row>
        <row r="1631">
          <cell r="A1631" t="str">
            <v>1500006864</v>
          </cell>
          <cell r="B1631">
            <v>42194</v>
          </cell>
          <cell r="C1631" t="str">
            <v>OW</v>
          </cell>
          <cell r="D1631" t="str">
            <v>ALDRIDGE KENNETH C SR</v>
          </cell>
        </row>
        <row r="1632">
          <cell r="A1632" t="str">
            <v>1500006865</v>
          </cell>
          <cell r="B1632">
            <v>42191</v>
          </cell>
          <cell r="C1632" t="str">
            <v>OW</v>
          </cell>
          <cell r="D1632" t="str">
            <v>SSI NV LLC</v>
          </cell>
        </row>
        <row r="1633">
          <cell r="A1633" t="str">
            <v>1500006869</v>
          </cell>
          <cell r="B1633">
            <v>42192</v>
          </cell>
          <cell r="C1633" t="str">
            <v>OW</v>
          </cell>
          <cell r="D1633" t="str">
            <v>VIJAKE LLC</v>
          </cell>
        </row>
        <row r="1634">
          <cell r="A1634" t="str">
            <v>1500006870</v>
          </cell>
          <cell r="B1634">
            <v>42214</v>
          </cell>
          <cell r="C1634" t="str">
            <v>OW</v>
          </cell>
          <cell r="D1634" t="str">
            <v>HAGEMAN PROP LLC</v>
          </cell>
        </row>
        <row r="1635">
          <cell r="A1635" t="str">
            <v>1500006871</v>
          </cell>
          <cell r="B1635">
            <v>42187</v>
          </cell>
          <cell r="C1635" t="str">
            <v>OW</v>
          </cell>
          <cell r="D1635" t="str">
            <v>KOOTSTRA P &amp; L FAMILY TRUST</v>
          </cell>
        </row>
        <row r="1636">
          <cell r="A1636" t="str">
            <v>1500006872</v>
          </cell>
          <cell r="B1636">
            <v>42187</v>
          </cell>
          <cell r="C1636" t="str">
            <v>OW</v>
          </cell>
          <cell r="D1636" t="str">
            <v>PETRINI JEFFREY</v>
          </cell>
        </row>
        <row r="1637">
          <cell r="A1637" t="str">
            <v>1500006874</v>
          </cell>
          <cell r="B1637">
            <v>42186</v>
          </cell>
          <cell r="C1637" t="str">
            <v>OW</v>
          </cell>
          <cell r="D1637" t="str">
            <v>ESMOND RICHARD D &amp; GUADALUPE</v>
          </cell>
        </row>
        <row r="1638">
          <cell r="A1638" t="str">
            <v>1500006882</v>
          </cell>
          <cell r="B1638">
            <v>42194</v>
          </cell>
          <cell r="C1638" t="str">
            <v>OW</v>
          </cell>
          <cell r="D1638" t="str">
            <v>COMETTO LEO JR &amp; TERESA</v>
          </cell>
        </row>
        <row r="1639">
          <cell r="A1639" t="str">
            <v>1500006883</v>
          </cell>
          <cell r="B1639">
            <v>42194</v>
          </cell>
          <cell r="C1639" t="str">
            <v>OW</v>
          </cell>
          <cell r="D1639" t="str">
            <v>CHOCOTECO RAUL M &amp; MADRID ELIZ</v>
          </cell>
        </row>
        <row r="1640">
          <cell r="A1640" t="str">
            <v>1500006884</v>
          </cell>
          <cell r="B1640">
            <v>42186</v>
          </cell>
          <cell r="C1640" t="str">
            <v>OW</v>
          </cell>
          <cell r="D1640" t="str">
            <v>BAILEY CAL AVE PROP LLC</v>
          </cell>
        </row>
        <row r="1641">
          <cell r="A1641" t="str">
            <v>1500006888</v>
          </cell>
          <cell r="B1641">
            <v>42194</v>
          </cell>
          <cell r="C1641" t="str">
            <v>OW</v>
          </cell>
          <cell r="D1641" t="str">
            <v>FERNANDEZ MARTHA</v>
          </cell>
        </row>
        <row r="1642">
          <cell r="A1642" t="str">
            <v>1500006889</v>
          </cell>
          <cell r="B1642">
            <v>42194</v>
          </cell>
          <cell r="C1642" t="str">
            <v>OW</v>
          </cell>
          <cell r="D1642" t="str">
            <v>SIDHU TEG S</v>
          </cell>
        </row>
        <row r="1643">
          <cell r="A1643" t="str">
            <v>1500006890</v>
          </cell>
          <cell r="B1643">
            <v>42194</v>
          </cell>
          <cell r="C1643" t="str">
            <v>OW</v>
          </cell>
          <cell r="D1643" t="str">
            <v>MACCA EDWARDO &amp; RUTH</v>
          </cell>
        </row>
        <row r="1644">
          <cell r="A1644" t="str">
            <v>1500006891</v>
          </cell>
          <cell r="B1644">
            <v>42194</v>
          </cell>
          <cell r="C1644" t="str">
            <v>OW</v>
          </cell>
          <cell r="D1644" t="str">
            <v>MERRICK KRISTINA MICHELLE</v>
          </cell>
        </row>
        <row r="1645">
          <cell r="A1645" t="str">
            <v>1500006892</v>
          </cell>
          <cell r="B1645">
            <v>42194</v>
          </cell>
          <cell r="C1645" t="str">
            <v>OW</v>
          </cell>
          <cell r="D1645" t="str">
            <v>WOOSLEY ROBERT C &amp; MARGARET J</v>
          </cell>
        </row>
        <row r="1646">
          <cell r="A1646" t="str">
            <v>1500006893</v>
          </cell>
          <cell r="B1646">
            <v>42194</v>
          </cell>
          <cell r="C1646" t="str">
            <v>OW</v>
          </cell>
          <cell r="D1646" t="str">
            <v>MADRIGAL JOSE &amp; TERESA</v>
          </cell>
        </row>
        <row r="1647">
          <cell r="A1647" t="str">
            <v>1500006894</v>
          </cell>
          <cell r="B1647">
            <v>42194</v>
          </cell>
          <cell r="C1647" t="str">
            <v>OW</v>
          </cell>
          <cell r="D1647" t="str">
            <v>SANTILLAN ANDRES &amp; CATENA</v>
          </cell>
        </row>
        <row r="1648">
          <cell r="A1648" t="str">
            <v>1500006895</v>
          </cell>
          <cell r="B1648">
            <v>42194</v>
          </cell>
          <cell r="C1648" t="str">
            <v>OW</v>
          </cell>
          <cell r="D1648" t="str">
            <v>DARLING JEFF&amp; KRISTEN</v>
          </cell>
        </row>
        <row r="1649">
          <cell r="A1649" t="str">
            <v>1500006896</v>
          </cell>
          <cell r="B1649">
            <v>42187</v>
          </cell>
          <cell r="C1649" t="str">
            <v>OW</v>
          </cell>
          <cell r="D1649" t="str">
            <v>RODRIGUEZ JOAQUIN JR &amp; PATRICI</v>
          </cell>
        </row>
        <row r="1650">
          <cell r="A1650" t="str">
            <v>1500006897</v>
          </cell>
          <cell r="B1650">
            <v>42187</v>
          </cell>
          <cell r="C1650" t="str">
            <v>OW</v>
          </cell>
          <cell r="D1650" t="str">
            <v>LUNN GREG SCOTT &amp; ERIN KAY</v>
          </cell>
        </row>
        <row r="1651">
          <cell r="A1651" t="str">
            <v>1500006898</v>
          </cell>
          <cell r="B1651">
            <v>42191</v>
          </cell>
          <cell r="C1651" t="str">
            <v>OW</v>
          </cell>
          <cell r="D1651" t="str">
            <v>LEWIS TIMOTHY E &amp; MARY J</v>
          </cell>
        </row>
        <row r="1652">
          <cell r="A1652" t="str">
            <v>1500006899</v>
          </cell>
          <cell r="B1652">
            <v>42195</v>
          </cell>
          <cell r="C1652" t="str">
            <v>OW</v>
          </cell>
          <cell r="D1652" t="str">
            <v>WOOD JASON D &amp; MELISSA A</v>
          </cell>
        </row>
        <row r="1653">
          <cell r="A1653" t="str">
            <v>1500006901</v>
          </cell>
          <cell r="B1653">
            <v>42194</v>
          </cell>
          <cell r="C1653" t="str">
            <v>OW</v>
          </cell>
          <cell r="D1653" t="str">
            <v>WETTERHOLM FAMILY TR</v>
          </cell>
        </row>
        <row r="1654">
          <cell r="A1654" t="str">
            <v>1500006914</v>
          </cell>
          <cell r="B1654">
            <v>42194</v>
          </cell>
          <cell r="C1654" t="str">
            <v>OW</v>
          </cell>
          <cell r="D1654" t="str">
            <v>ORTEGA JOE JR &amp; MARLENE</v>
          </cell>
        </row>
        <row r="1655">
          <cell r="A1655" t="str">
            <v>1500006915</v>
          </cell>
          <cell r="B1655">
            <v>42194</v>
          </cell>
          <cell r="C1655" t="str">
            <v>OW</v>
          </cell>
          <cell r="D1655" t="str">
            <v>MARTINEZ GEORGE A &amp; ELAINE A</v>
          </cell>
        </row>
        <row r="1656">
          <cell r="A1656" t="str">
            <v>1500006918</v>
          </cell>
          <cell r="B1656">
            <v>42193</v>
          </cell>
          <cell r="C1656" t="str">
            <v>OW</v>
          </cell>
          <cell r="D1656" t="str">
            <v>SINGH GURVINDER</v>
          </cell>
        </row>
        <row r="1657">
          <cell r="A1657" t="str">
            <v>1500006919</v>
          </cell>
          <cell r="B1657">
            <v>42193</v>
          </cell>
          <cell r="C1657" t="str">
            <v>OW</v>
          </cell>
          <cell r="D1657" t="str">
            <v>BISCOE MICHAEL &amp; SASHA</v>
          </cell>
        </row>
        <row r="1658">
          <cell r="A1658" t="str">
            <v>1500006921</v>
          </cell>
          <cell r="B1658">
            <v>42194</v>
          </cell>
          <cell r="C1658" t="str">
            <v>OW</v>
          </cell>
          <cell r="D1658" t="str">
            <v>TOUCHSTONE PLAZA LLC</v>
          </cell>
        </row>
        <row r="1659">
          <cell r="A1659" t="str">
            <v>1500006922</v>
          </cell>
          <cell r="B1659">
            <v>42193</v>
          </cell>
          <cell r="C1659" t="str">
            <v>OW</v>
          </cell>
          <cell r="D1659" t="str">
            <v>CISNEROS JOE G JR</v>
          </cell>
        </row>
        <row r="1660">
          <cell r="A1660" t="str">
            <v>1500006923</v>
          </cell>
          <cell r="B1660">
            <v>42194</v>
          </cell>
          <cell r="C1660" t="str">
            <v>OW</v>
          </cell>
          <cell r="D1660" t="str">
            <v>TOUCHSTONE PLAZA LLC</v>
          </cell>
        </row>
        <row r="1661">
          <cell r="A1661" t="str">
            <v>1500006925</v>
          </cell>
          <cell r="B1661">
            <v>42194</v>
          </cell>
          <cell r="C1661" t="str">
            <v>OW</v>
          </cell>
          <cell r="D1661" t="str">
            <v>TOUCHSTONE PLAZA LLC</v>
          </cell>
        </row>
        <row r="1662">
          <cell r="A1662" t="str">
            <v>1500006928</v>
          </cell>
          <cell r="B1662">
            <v>42192</v>
          </cell>
          <cell r="C1662" t="str">
            <v>OW</v>
          </cell>
          <cell r="D1662" t="str">
            <v>MORRISON DOUGLAS ARTHUR &amp; MARL</v>
          </cell>
        </row>
        <row r="1663">
          <cell r="A1663" t="str">
            <v>1500006933</v>
          </cell>
          <cell r="B1663">
            <v>42191</v>
          </cell>
          <cell r="C1663" t="str">
            <v>OW</v>
          </cell>
          <cell r="D1663" t="str">
            <v>VALENZUELA EFRAIN</v>
          </cell>
        </row>
        <row r="1664">
          <cell r="A1664" t="str">
            <v>1500006936</v>
          </cell>
          <cell r="B1664">
            <v>42191</v>
          </cell>
          <cell r="C1664" t="str">
            <v>OW</v>
          </cell>
          <cell r="D1664" t="str">
            <v>BERKSHIRE BAK LLC</v>
          </cell>
        </row>
        <row r="1665">
          <cell r="A1665" t="str">
            <v>1500006937</v>
          </cell>
          <cell r="B1665">
            <v>42192</v>
          </cell>
          <cell r="C1665" t="str">
            <v>OW</v>
          </cell>
          <cell r="D1665" t="str">
            <v>MURATALLA MICHAEL P &amp; ANGELITA</v>
          </cell>
        </row>
        <row r="1666">
          <cell r="A1666" t="str">
            <v>1500006938</v>
          </cell>
          <cell r="B1666">
            <v>42192</v>
          </cell>
          <cell r="C1666" t="str">
            <v>OW</v>
          </cell>
          <cell r="D1666" t="str">
            <v>TAYLOR GALE</v>
          </cell>
        </row>
        <row r="1667">
          <cell r="A1667" t="str">
            <v>1500006939</v>
          </cell>
          <cell r="B1667">
            <v>42192</v>
          </cell>
          <cell r="C1667" t="str">
            <v>OW</v>
          </cell>
          <cell r="D1667" t="str">
            <v>WADE STEPHEN D &amp; DOLORES L</v>
          </cell>
        </row>
        <row r="1668">
          <cell r="A1668" t="str">
            <v>1500006940</v>
          </cell>
          <cell r="B1668">
            <v>42207</v>
          </cell>
          <cell r="C1668" t="str">
            <v>OW</v>
          </cell>
          <cell r="D1668" t="str">
            <v>JONES FAMILY TRUST</v>
          </cell>
        </row>
        <row r="1669">
          <cell r="A1669" t="str">
            <v>1500006941</v>
          </cell>
          <cell r="B1669">
            <v>42194</v>
          </cell>
          <cell r="C1669" t="str">
            <v>OW</v>
          </cell>
          <cell r="D1669" t="str">
            <v>JIMENEZ EFREN C &amp; CELIA</v>
          </cell>
        </row>
        <row r="1670">
          <cell r="A1670" t="str">
            <v>1500006942</v>
          </cell>
          <cell r="B1670">
            <v>42186</v>
          </cell>
          <cell r="C1670" t="str">
            <v>OW</v>
          </cell>
          <cell r="D1670" t="str">
            <v>BALFANZ HOMES</v>
          </cell>
        </row>
        <row r="1671">
          <cell r="A1671" t="str">
            <v>1500006943</v>
          </cell>
          <cell r="B1671">
            <v>42207</v>
          </cell>
          <cell r="C1671" t="str">
            <v>OW</v>
          </cell>
          <cell r="D1671" t="str">
            <v>GONZALEZ RUBEN JR</v>
          </cell>
        </row>
        <row r="1672">
          <cell r="A1672" t="str">
            <v>1500006944</v>
          </cell>
          <cell r="B1672">
            <v>42194</v>
          </cell>
          <cell r="C1672" t="str">
            <v>OW</v>
          </cell>
          <cell r="D1672" t="str">
            <v>SOSA HILARIO C</v>
          </cell>
        </row>
        <row r="1673">
          <cell r="A1673" t="str">
            <v>1500006945</v>
          </cell>
          <cell r="B1673">
            <v>42194</v>
          </cell>
          <cell r="C1673" t="str">
            <v>OW</v>
          </cell>
          <cell r="D1673" t="str">
            <v>SANCHEZ BERNARDA V DE</v>
          </cell>
        </row>
        <row r="1674">
          <cell r="A1674" t="str">
            <v>1500006946</v>
          </cell>
          <cell r="B1674">
            <v>42194</v>
          </cell>
          <cell r="C1674" t="str">
            <v>OW</v>
          </cell>
          <cell r="D1674" t="str">
            <v>ZAVALA JUAN</v>
          </cell>
        </row>
        <row r="1675">
          <cell r="A1675" t="str">
            <v>1500006947</v>
          </cell>
          <cell r="B1675">
            <v>42194</v>
          </cell>
          <cell r="C1675" t="str">
            <v>OW</v>
          </cell>
          <cell r="D1675" t="str">
            <v>OLIVAS DANIEL I</v>
          </cell>
        </row>
        <row r="1676">
          <cell r="A1676" t="str">
            <v>1500006948</v>
          </cell>
          <cell r="B1676">
            <v>42192</v>
          </cell>
          <cell r="C1676" t="str">
            <v>OW</v>
          </cell>
          <cell r="D1676" t="str">
            <v>BALFANZ HOMES</v>
          </cell>
        </row>
        <row r="1677">
          <cell r="A1677" t="str">
            <v>1500006956</v>
          </cell>
          <cell r="B1677">
            <v>42213</v>
          </cell>
          <cell r="C1677" t="str">
            <v>OW</v>
          </cell>
          <cell r="D1677" t="str">
            <v>PENA MARIO &amp; ANGELENA</v>
          </cell>
        </row>
        <row r="1678">
          <cell r="A1678" t="str">
            <v>1500006957</v>
          </cell>
          <cell r="B1678">
            <v>42194</v>
          </cell>
          <cell r="C1678" t="str">
            <v>OW</v>
          </cell>
          <cell r="D1678" t="str">
            <v>BOESEN RODNEY &amp; ANNETTE</v>
          </cell>
        </row>
        <row r="1679">
          <cell r="A1679" t="str">
            <v>1500006958</v>
          </cell>
          <cell r="B1679">
            <v>42194</v>
          </cell>
          <cell r="C1679" t="str">
            <v>OW</v>
          </cell>
          <cell r="D1679" t="str">
            <v>TOLLIVER DENNIS &amp; ADRIANNE M</v>
          </cell>
        </row>
        <row r="1680">
          <cell r="A1680" t="str">
            <v>1500006959</v>
          </cell>
          <cell r="B1680">
            <v>42194</v>
          </cell>
          <cell r="C1680" t="str">
            <v>OW</v>
          </cell>
          <cell r="D1680" t="str">
            <v>NUNEZ ALFREDO &amp; ROSELLA</v>
          </cell>
        </row>
        <row r="1681">
          <cell r="A1681" t="str">
            <v>1500006960</v>
          </cell>
          <cell r="B1681">
            <v>42194</v>
          </cell>
          <cell r="C1681" t="str">
            <v>OW</v>
          </cell>
          <cell r="D1681" t="str">
            <v>RICHERT STEVEN</v>
          </cell>
        </row>
        <row r="1682">
          <cell r="A1682" t="str">
            <v>1500006961</v>
          </cell>
          <cell r="B1682">
            <v>42194</v>
          </cell>
          <cell r="C1682" t="str">
            <v>OW</v>
          </cell>
          <cell r="D1682" t="str">
            <v>SYMBOLIC INV &amp; OPERATING CO LL</v>
          </cell>
        </row>
        <row r="1683">
          <cell r="A1683" t="str">
            <v>1500006962</v>
          </cell>
          <cell r="B1683">
            <v>42194</v>
          </cell>
          <cell r="C1683" t="str">
            <v>OW</v>
          </cell>
          <cell r="D1683" t="str">
            <v>D R HORTON VEN INC</v>
          </cell>
        </row>
        <row r="1684">
          <cell r="A1684" t="str">
            <v>1500006963</v>
          </cell>
          <cell r="B1684">
            <v>42194</v>
          </cell>
          <cell r="C1684" t="str">
            <v>OW</v>
          </cell>
          <cell r="D1684" t="str">
            <v>LILLEY MARGARITA</v>
          </cell>
        </row>
        <row r="1685">
          <cell r="A1685" t="str">
            <v>1500006964</v>
          </cell>
          <cell r="B1685">
            <v>42194</v>
          </cell>
          <cell r="C1685" t="str">
            <v>OW</v>
          </cell>
          <cell r="D1685" t="str">
            <v>HAMILTON NATHAN S &amp; BRANDI M</v>
          </cell>
        </row>
        <row r="1686">
          <cell r="A1686" t="str">
            <v>1500006965</v>
          </cell>
          <cell r="B1686">
            <v>42194</v>
          </cell>
          <cell r="C1686" t="str">
            <v>OW</v>
          </cell>
          <cell r="D1686" t="str">
            <v>JIN STEVEN Z</v>
          </cell>
        </row>
        <row r="1687">
          <cell r="A1687" t="str">
            <v>1500006967</v>
          </cell>
          <cell r="B1687">
            <v>42194</v>
          </cell>
          <cell r="C1687" t="str">
            <v>OW</v>
          </cell>
          <cell r="D1687" t="str">
            <v>PEREZ EVERARDO</v>
          </cell>
        </row>
        <row r="1688">
          <cell r="A1688" t="str">
            <v>1500006968</v>
          </cell>
          <cell r="B1688">
            <v>42212</v>
          </cell>
          <cell r="C1688" t="str">
            <v>OW</v>
          </cell>
          <cell r="D1688" t="str">
            <v>STANDARD PAC CORP</v>
          </cell>
        </row>
        <row r="1689">
          <cell r="A1689" t="str">
            <v>1500006969</v>
          </cell>
          <cell r="B1689">
            <v>42212</v>
          </cell>
          <cell r="C1689" t="str">
            <v>OW</v>
          </cell>
          <cell r="D1689" t="str">
            <v>STANDARD PAC CORP</v>
          </cell>
        </row>
        <row r="1690">
          <cell r="A1690" t="str">
            <v>1500006970</v>
          </cell>
          <cell r="B1690">
            <v>42212</v>
          </cell>
          <cell r="C1690" t="str">
            <v>OW</v>
          </cell>
          <cell r="D1690" t="str">
            <v>STANDARD PAC CORP</v>
          </cell>
        </row>
        <row r="1691">
          <cell r="A1691" t="str">
            <v>1500006971</v>
          </cell>
          <cell r="B1691">
            <v>42212</v>
          </cell>
          <cell r="C1691" t="str">
            <v>OW</v>
          </cell>
          <cell r="D1691" t="str">
            <v>STANDARD PAC CORP</v>
          </cell>
        </row>
        <row r="1692">
          <cell r="A1692" t="str">
            <v>1500006972</v>
          </cell>
          <cell r="B1692">
            <v>42212</v>
          </cell>
          <cell r="C1692" t="str">
            <v>OW</v>
          </cell>
          <cell r="D1692" t="str">
            <v>STANDARD PAC CORP</v>
          </cell>
        </row>
        <row r="1693">
          <cell r="A1693" t="str">
            <v>1500006973</v>
          </cell>
          <cell r="B1693">
            <v>42212</v>
          </cell>
          <cell r="C1693" t="str">
            <v>OW</v>
          </cell>
          <cell r="D1693" t="str">
            <v>STANDARD PAC CORP</v>
          </cell>
        </row>
        <row r="1694">
          <cell r="A1694" t="str">
            <v>1500006974</v>
          </cell>
          <cell r="B1694">
            <v>42212</v>
          </cell>
          <cell r="C1694" t="str">
            <v>OW</v>
          </cell>
          <cell r="D1694" t="str">
            <v>STANDARD PAC CORP</v>
          </cell>
        </row>
        <row r="1695">
          <cell r="A1695" t="str">
            <v>1500006975</v>
          </cell>
          <cell r="B1695">
            <v>42212</v>
          </cell>
          <cell r="C1695" t="str">
            <v>OW</v>
          </cell>
          <cell r="D1695" t="str">
            <v>STANDARD PAC CORP</v>
          </cell>
        </row>
        <row r="1696">
          <cell r="A1696" t="str">
            <v>1500006976</v>
          </cell>
          <cell r="B1696">
            <v>42212</v>
          </cell>
          <cell r="C1696" t="str">
            <v>OW</v>
          </cell>
          <cell r="D1696" t="str">
            <v>STANDARD PAC CORP</v>
          </cell>
        </row>
        <row r="1697">
          <cell r="A1697" t="str">
            <v>1500006977</v>
          </cell>
          <cell r="B1697">
            <v>42212</v>
          </cell>
          <cell r="C1697" t="str">
            <v>OW</v>
          </cell>
          <cell r="D1697" t="str">
            <v>STANDARD PAC CORP</v>
          </cell>
        </row>
        <row r="1698">
          <cell r="A1698" t="str">
            <v>1520001031</v>
          </cell>
          <cell r="B1698">
            <v>42186</v>
          </cell>
          <cell r="C1698" t="str">
            <v>OW</v>
          </cell>
          <cell r="D1698" t="str">
            <v>MASA TRUST</v>
          </cell>
        </row>
        <row r="1699">
          <cell r="A1699" t="str">
            <v>1520001032</v>
          </cell>
          <cell r="B1699">
            <v>42186</v>
          </cell>
          <cell r="C1699" t="str">
            <v>OW</v>
          </cell>
          <cell r="D1699" t="str">
            <v>ZIMMERMAN TRUST</v>
          </cell>
        </row>
        <row r="1700">
          <cell r="A1700" t="str">
            <v>1520001033</v>
          </cell>
          <cell r="B1700">
            <v>42186</v>
          </cell>
          <cell r="C1700" t="str">
            <v>OW</v>
          </cell>
          <cell r="D1700" t="str">
            <v>19TH &amp; I INV GROUP LLC</v>
          </cell>
        </row>
        <row r="1701">
          <cell r="A1701" t="str">
            <v>1520001034</v>
          </cell>
          <cell r="B1701">
            <v>42186</v>
          </cell>
          <cell r="C1701" t="str">
            <v>OW</v>
          </cell>
          <cell r="D1701" t="str">
            <v>MY OWN S CORPORATION</v>
          </cell>
        </row>
        <row r="1702">
          <cell r="A1702" t="str">
            <v>1520001035</v>
          </cell>
          <cell r="B1702">
            <v>42186</v>
          </cell>
          <cell r="C1702" t="str">
            <v>OW</v>
          </cell>
          <cell r="D1702" t="str">
            <v>DRESSER COOLING TOWER SERV INC</v>
          </cell>
        </row>
        <row r="1703">
          <cell r="A1703" t="str">
            <v>1520001036</v>
          </cell>
          <cell r="B1703">
            <v>42186</v>
          </cell>
          <cell r="C1703" t="str">
            <v>OW</v>
          </cell>
          <cell r="D1703" t="str">
            <v>NATIONAL RETAIL PROPERTIES LP</v>
          </cell>
        </row>
        <row r="1704">
          <cell r="A1704" t="str">
            <v>1520001037</v>
          </cell>
          <cell r="B1704">
            <v>42186</v>
          </cell>
          <cell r="C1704" t="str">
            <v>OW</v>
          </cell>
          <cell r="D1704" t="str">
            <v>EASTON MANAGEMENT INC</v>
          </cell>
        </row>
        <row r="1705">
          <cell r="A1705" t="str">
            <v>1520001038</v>
          </cell>
          <cell r="B1705">
            <v>42186</v>
          </cell>
          <cell r="C1705" t="str">
            <v>OW</v>
          </cell>
          <cell r="D1705" t="str">
            <v>MARISCAL JUAN CARLOS</v>
          </cell>
        </row>
        <row r="1706">
          <cell r="A1706" t="str">
            <v>1520001039</v>
          </cell>
          <cell r="B1706">
            <v>42186</v>
          </cell>
          <cell r="C1706" t="str">
            <v>OW</v>
          </cell>
          <cell r="D1706" t="str">
            <v>LITTLE TIMOTHY F &amp; MARJORIE A</v>
          </cell>
        </row>
        <row r="1707">
          <cell r="A1707" t="str">
            <v>1520001040</v>
          </cell>
          <cell r="B1707">
            <v>42186</v>
          </cell>
          <cell r="C1707" t="str">
            <v>OW</v>
          </cell>
          <cell r="D1707" t="str">
            <v>FAJARDO JOSE</v>
          </cell>
        </row>
        <row r="1708">
          <cell r="A1708" t="str">
            <v>1520001041</v>
          </cell>
          <cell r="B1708">
            <v>42186</v>
          </cell>
          <cell r="C1708" t="str">
            <v>OW</v>
          </cell>
          <cell r="D1708" t="str">
            <v>KUSTER JASON &amp; SANDRA</v>
          </cell>
        </row>
        <row r="1709">
          <cell r="A1709" t="str">
            <v>1520001042</v>
          </cell>
          <cell r="B1709">
            <v>42186</v>
          </cell>
          <cell r="C1709" t="str">
            <v>OW</v>
          </cell>
          <cell r="D1709" t="str">
            <v>RODENBURG ANTHONY JOHN &amp; ONEID</v>
          </cell>
        </row>
        <row r="1710">
          <cell r="A1710" t="str">
            <v>1520001043</v>
          </cell>
          <cell r="B1710">
            <v>42186</v>
          </cell>
          <cell r="C1710" t="str">
            <v>OW</v>
          </cell>
          <cell r="D1710" t="str">
            <v>INTHIRATH SOUDY &amp; VANTHA</v>
          </cell>
        </row>
        <row r="1711">
          <cell r="A1711" t="str">
            <v>1520001044</v>
          </cell>
          <cell r="B1711">
            <v>42186</v>
          </cell>
          <cell r="C1711" t="str">
            <v>OW</v>
          </cell>
          <cell r="D1711" t="str">
            <v>SHIVA ENTERPRISES LLC</v>
          </cell>
        </row>
        <row r="1712">
          <cell r="A1712" t="str">
            <v>1520001045</v>
          </cell>
          <cell r="B1712">
            <v>42186</v>
          </cell>
          <cell r="C1712" t="str">
            <v>OW</v>
          </cell>
          <cell r="D1712" t="str">
            <v>VELASQUEZ JOSEPH A SR</v>
          </cell>
        </row>
        <row r="1713">
          <cell r="A1713" t="str">
            <v>1520001046</v>
          </cell>
          <cell r="B1713">
            <v>42186</v>
          </cell>
          <cell r="C1713" t="str">
            <v>OW</v>
          </cell>
          <cell r="D1713" t="str">
            <v>HOLMES ELENORA FAMILY TRUST</v>
          </cell>
        </row>
        <row r="1714">
          <cell r="A1714" t="str">
            <v>1520001047</v>
          </cell>
          <cell r="B1714">
            <v>42186</v>
          </cell>
          <cell r="C1714" t="str">
            <v>OW</v>
          </cell>
          <cell r="D1714" t="str">
            <v>MORALES JOSE ANTONIO</v>
          </cell>
        </row>
        <row r="1715">
          <cell r="A1715" t="str">
            <v>1520001048</v>
          </cell>
          <cell r="B1715">
            <v>42186</v>
          </cell>
          <cell r="C1715" t="str">
            <v>OW</v>
          </cell>
          <cell r="D1715" t="str">
            <v>HICKS WOOD L</v>
          </cell>
        </row>
        <row r="1716">
          <cell r="A1716" t="str">
            <v>1520001049</v>
          </cell>
          <cell r="B1716">
            <v>42186</v>
          </cell>
          <cell r="C1716" t="str">
            <v>OW</v>
          </cell>
          <cell r="D1716" t="str">
            <v>ASH KAREN V REVOCABLE TRUST</v>
          </cell>
        </row>
        <row r="1717">
          <cell r="A1717" t="str">
            <v>1520001050</v>
          </cell>
          <cell r="B1717">
            <v>42186</v>
          </cell>
          <cell r="C1717" t="str">
            <v>OW</v>
          </cell>
          <cell r="D1717" t="str">
            <v>MANZANO JUAN</v>
          </cell>
        </row>
        <row r="1718">
          <cell r="A1718" t="str">
            <v>1520001051</v>
          </cell>
          <cell r="B1718">
            <v>42186</v>
          </cell>
          <cell r="C1718" t="str">
            <v>OW</v>
          </cell>
          <cell r="D1718" t="str">
            <v>DJM NNN I LLC</v>
          </cell>
        </row>
        <row r="1719">
          <cell r="A1719" t="str">
            <v>1500006978</v>
          </cell>
          <cell r="B1719">
            <v>42186</v>
          </cell>
          <cell r="C1719" t="str">
            <v>OW</v>
          </cell>
          <cell r="D1719" t="str">
            <v>ALI ABDUL</v>
          </cell>
        </row>
        <row r="1720">
          <cell r="A1720" t="str">
            <v>1500006979</v>
          </cell>
          <cell r="B1720">
            <v>42186</v>
          </cell>
          <cell r="C1720" t="str">
            <v>OW</v>
          </cell>
          <cell r="D1720" t="str">
            <v>SANCHEZ MARCO &amp; ILIANA</v>
          </cell>
        </row>
        <row r="1721">
          <cell r="A1721" t="str">
            <v>1500006980</v>
          </cell>
          <cell r="B1721">
            <v>42194</v>
          </cell>
          <cell r="C1721" t="str">
            <v>OW</v>
          </cell>
          <cell r="D1721" t="str">
            <v>EL SHAHAWI VIVIAN</v>
          </cell>
        </row>
        <row r="1722">
          <cell r="A1722" t="str">
            <v>1500006981</v>
          </cell>
          <cell r="B1722">
            <v>42186</v>
          </cell>
          <cell r="C1722" t="str">
            <v>OW</v>
          </cell>
          <cell r="D1722" t="str">
            <v>SEAMAN CHARLES O &amp; FRANCES C</v>
          </cell>
        </row>
        <row r="1723">
          <cell r="A1723" t="str">
            <v>1500006982</v>
          </cell>
          <cell r="B1723">
            <v>42193</v>
          </cell>
          <cell r="C1723" t="str">
            <v>OW</v>
          </cell>
          <cell r="D1723" t="str">
            <v>NISAR SALMAN &amp; SALMAN SAYMA A</v>
          </cell>
        </row>
        <row r="1724">
          <cell r="A1724" t="str">
            <v>1500006984</v>
          </cell>
          <cell r="B1724">
            <v>42186</v>
          </cell>
          <cell r="C1724" t="str">
            <v>OW</v>
          </cell>
          <cell r="D1724" t="str">
            <v>BOESCH ROSS &amp; JULIE</v>
          </cell>
        </row>
        <row r="1725">
          <cell r="A1725" t="str">
            <v>1500006985</v>
          </cell>
          <cell r="B1725">
            <v>42186</v>
          </cell>
          <cell r="C1725" t="str">
            <v>OW</v>
          </cell>
          <cell r="D1725" t="str">
            <v>GENOVESE HELEN FAMILY TRUST</v>
          </cell>
        </row>
        <row r="1726">
          <cell r="A1726" t="str">
            <v>1520001052</v>
          </cell>
          <cell r="B1726">
            <v>42186</v>
          </cell>
          <cell r="C1726" t="str">
            <v>OW</v>
          </cell>
          <cell r="D1726" t="str">
            <v>MARTINEZ RAUL G</v>
          </cell>
        </row>
        <row r="1727">
          <cell r="A1727" t="str">
            <v>1500006986</v>
          </cell>
          <cell r="B1727">
            <v>42186</v>
          </cell>
          <cell r="C1727" t="str">
            <v>OW</v>
          </cell>
          <cell r="D1727" t="str">
            <v>SMITH FMLY TR</v>
          </cell>
        </row>
        <row r="1728">
          <cell r="A1728" t="str">
            <v>1500006987</v>
          </cell>
          <cell r="B1728">
            <v>42186</v>
          </cell>
          <cell r="C1728" t="str">
            <v>OW</v>
          </cell>
          <cell r="D1728" t="str">
            <v>ADAME TOM SR &amp; MARIA C</v>
          </cell>
        </row>
        <row r="1729">
          <cell r="A1729" t="str">
            <v>1500006988</v>
          </cell>
          <cell r="B1729">
            <v>42187</v>
          </cell>
          <cell r="C1729" t="str">
            <v>OW</v>
          </cell>
          <cell r="D1729" t="str">
            <v>HAGENSTON FAMILY TRUST</v>
          </cell>
        </row>
        <row r="1730">
          <cell r="A1730" t="str">
            <v>1500006989</v>
          </cell>
          <cell r="B1730">
            <v>42192</v>
          </cell>
          <cell r="C1730" t="str">
            <v>OW</v>
          </cell>
          <cell r="D1730" t="str">
            <v>JENNINGS SANDRA M</v>
          </cell>
        </row>
        <row r="1731">
          <cell r="A1731" t="str">
            <v>1500006990</v>
          </cell>
          <cell r="B1731">
            <v>42192</v>
          </cell>
          <cell r="C1731" t="str">
            <v>OW</v>
          </cell>
          <cell r="D1731" t="str">
            <v>NICHOLS TYLER FAVERO</v>
          </cell>
        </row>
        <row r="1732">
          <cell r="A1732" t="str">
            <v>1500006991</v>
          </cell>
          <cell r="B1732">
            <v>42192</v>
          </cell>
          <cell r="C1732" t="str">
            <v>OW</v>
          </cell>
          <cell r="D1732" t="str">
            <v>BUSTOS PATRICK</v>
          </cell>
        </row>
        <row r="1733">
          <cell r="A1733" t="str">
            <v>1500006993</v>
          </cell>
          <cell r="B1733">
            <v>42195</v>
          </cell>
          <cell r="C1733" t="str">
            <v>OW</v>
          </cell>
          <cell r="D1733" t="str">
            <v>BAXTER DAVID</v>
          </cell>
        </row>
        <row r="1734">
          <cell r="A1734" t="str">
            <v>1500006994</v>
          </cell>
          <cell r="B1734">
            <v>42192</v>
          </cell>
          <cell r="C1734" t="str">
            <v>OW</v>
          </cell>
          <cell r="D1734" t="str">
            <v>MEDINA EDGAR J</v>
          </cell>
        </row>
        <row r="1735">
          <cell r="A1735" t="str">
            <v>1500006995</v>
          </cell>
          <cell r="B1735">
            <v>42195</v>
          </cell>
          <cell r="C1735" t="str">
            <v>OW</v>
          </cell>
          <cell r="D1735" t="str">
            <v>VAN ZANDT M ALAN</v>
          </cell>
        </row>
        <row r="1736">
          <cell r="A1736" t="str">
            <v>1500006996</v>
          </cell>
          <cell r="B1736">
            <v>42192</v>
          </cell>
          <cell r="C1736" t="str">
            <v>OW</v>
          </cell>
          <cell r="D1736" t="str">
            <v>HEMINGWAY JEFFERY &amp; ANDREA</v>
          </cell>
        </row>
        <row r="1737">
          <cell r="A1737" t="str">
            <v>1500006997</v>
          </cell>
          <cell r="B1737">
            <v>42192</v>
          </cell>
          <cell r="C1737" t="str">
            <v>OW</v>
          </cell>
          <cell r="D1737" t="str">
            <v>CHAVOLLA JOAQUIN JACK &amp; ENEMEL</v>
          </cell>
        </row>
        <row r="1738">
          <cell r="A1738" t="str">
            <v>1500006998</v>
          </cell>
          <cell r="B1738">
            <v>42199</v>
          </cell>
          <cell r="C1738" t="str">
            <v>OW</v>
          </cell>
          <cell r="D1738" t="str">
            <v>STEPHEN SMITH BLDR INC</v>
          </cell>
        </row>
        <row r="1739">
          <cell r="A1739" t="str">
            <v>1500006999</v>
          </cell>
          <cell r="B1739">
            <v>42186</v>
          </cell>
          <cell r="C1739" t="str">
            <v>OW</v>
          </cell>
          <cell r="D1739" t="str">
            <v>MORA JESUS &amp; MARIA SOCORRO</v>
          </cell>
        </row>
        <row r="1740">
          <cell r="A1740" t="str">
            <v>1500007000</v>
          </cell>
          <cell r="B1740">
            <v>42187</v>
          </cell>
          <cell r="C1740" t="str">
            <v>OW</v>
          </cell>
          <cell r="D1740" t="str">
            <v>JOHNSON CHRISTOPHER</v>
          </cell>
        </row>
        <row r="1741">
          <cell r="A1741" t="str">
            <v>1500007001</v>
          </cell>
          <cell r="B1741">
            <v>42187</v>
          </cell>
          <cell r="C1741" t="str">
            <v>OW</v>
          </cell>
          <cell r="D1741" t="str">
            <v>SHANKLIN CECILE &amp; HARLAN REV T</v>
          </cell>
        </row>
        <row r="1742">
          <cell r="A1742" t="str">
            <v>1500007002</v>
          </cell>
          <cell r="B1742">
            <v>42195</v>
          </cell>
          <cell r="C1742" t="str">
            <v>OW</v>
          </cell>
          <cell r="D1742" t="str">
            <v>BIG MONEY PROPERTIES LLC</v>
          </cell>
        </row>
        <row r="1743">
          <cell r="A1743" t="str">
            <v>1500007003</v>
          </cell>
          <cell r="B1743">
            <v>42187</v>
          </cell>
          <cell r="C1743" t="str">
            <v>OW</v>
          </cell>
          <cell r="D1743" t="str">
            <v>TEMPLETON VAN D &amp; JILL D TEMPL</v>
          </cell>
        </row>
        <row r="1744">
          <cell r="A1744" t="str">
            <v>1520001053</v>
          </cell>
          <cell r="B1744">
            <v>42187</v>
          </cell>
          <cell r="C1744" t="str">
            <v>OW</v>
          </cell>
          <cell r="D1744" t="str">
            <v>WARD DOUGLAS LEE</v>
          </cell>
        </row>
        <row r="1745">
          <cell r="A1745" t="str">
            <v>1500007004</v>
          </cell>
          <cell r="B1745">
            <v>42187</v>
          </cell>
          <cell r="C1745" t="str">
            <v>OW</v>
          </cell>
          <cell r="D1745" t="str">
            <v>WATKINS JOHN W</v>
          </cell>
        </row>
        <row r="1746">
          <cell r="A1746" t="str">
            <v>1500007005</v>
          </cell>
          <cell r="B1746">
            <v>42200</v>
          </cell>
          <cell r="C1746" t="str">
            <v>OW</v>
          </cell>
          <cell r="D1746" t="str">
            <v>MAHAFFEY KYLE &amp; NATASHA</v>
          </cell>
        </row>
        <row r="1747">
          <cell r="A1747" t="str">
            <v>1500007006</v>
          </cell>
          <cell r="B1747">
            <v>42195</v>
          </cell>
          <cell r="C1747" t="str">
            <v>OW</v>
          </cell>
          <cell r="D1747" t="str">
            <v>HAUSER RYAN DAVID &amp; BRIANNE JE</v>
          </cell>
        </row>
        <row r="1748">
          <cell r="A1748" t="str">
            <v>1500007007</v>
          </cell>
          <cell r="B1748">
            <v>42195</v>
          </cell>
          <cell r="C1748" t="str">
            <v>OW</v>
          </cell>
          <cell r="D1748" t="str">
            <v>CHOATE MARK &amp; LESLIE</v>
          </cell>
        </row>
        <row r="1749">
          <cell r="A1749" t="str">
            <v>1500007008</v>
          </cell>
          <cell r="B1749">
            <v>42195</v>
          </cell>
          <cell r="C1749" t="str">
            <v>OW</v>
          </cell>
          <cell r="D1749" t="str">
            <v>SURGENER GREG</v>
          </cell>
        </row>
        <row r="1750">
          <cell r="A1750" t="str">
            <v>1500007009</v>
          </cell>
          <cell r="B1750">
            <v>42195</v>
          </cell>
          <cell r="C1750" t="str">
            <v>OW</v>
          </cell>
          <cell r="D1750" t="str">
            <v>WALKER LLOYD &amp; CAMILLE</v>
          </cell>
        </row>
        <row r="1751">
          <cell r="A1751" t="str">
            <v>1500007010</v>
          </cell>
          <cell r="B1751">
            <v>42195</v>
          </cell>
          <cell r="C1751" t="str">
            <v>OW</v>
          </cell>
          <cell r="D1751" t="str">
            <v>SHUBERT PETER &amp; KRISTEN</v>
          </cell>
        </row>
        <row r="1752">
          <cell r="A1752" t="str">
            <v>1500007011</v>
          </cell>
          <cell r="B1752">
            <v>42195</v>
          </cell>
          <cell r="C1752" t="str">
            <v>OW</v>
          </cell>
          <cell r="D1752" t="str">
            <v>CRAIG BLAINE D &amp; DEBRA S</v>
          </cell>
        </row>
        <row r="1753">
          <cell r="A1753" t="str">
            <v>1500007012</v>
          </cell>
          <cell r="B1753">
            <v>42195</v>
          </cell>
          <cell r="C1753" t="str">
            <v>OW</v>
          </cell>
          <cell r="D1753" t="str">
            <v>WARDLOW KEITH G &amp; MAGDALENA</v>
          </cell>
        </row>
        <row r="1754">
          <cell r="A1754" t="str">
            <v>1500007013</v>
          </cell>
          <cell r="B1754">
            <v>42195</v>
          </cell>
          <cell r="C1754" t="str">
            <v>OW</v>
          </cell>
          <cell r="D1754" t="str">
            <v>BOWEN CECIL EDWARD &amp; CLOETA</v>
          </cell>
        </row>
        <row r="1755">
          <cell r="A1755" t="str">
            <v>1520001054</v>
          </cell>
          <cell r="B1755">
            <v>42187</v>
          </cell>
          <cell r="C1755" t="str">
            <v>OW</v>
          </cell>
          <cell r="D1755" t="str">
            <v>CALDERON JORGE</v>
          </cell>
        </row>
        <row r="1756">
          <cell r="A1756" t="str">
            <v>1500007018</v>
          </cell>
          <cell r="B1756">
            <v>42187</v>
          </cell>
          <cell r="C1756" t="str">
            <v>OW</v>
          </cell>
          <cell r="D1756" t="str">
            <v>MUELLER MATHENEY FAMILY TRUST</v>
          </cell>
        </row>
        <row r="1757">
          <cell r="A1757" t="str">
            <v>1500007019</v>
          </cell>
          <cell r="B1757">
            <v>42187</v>
          </cell>
          <cell r="C1757" t="str">
            <v>OW</v>
          </cell>
          <cell r="D1757" t="str">
            <v>STEPHENS JOE A &amp; JERALYNN J</v>
          </cell>
        </row>
        <row r="1758">
          <cell r="A1758" t="str">
            <v>1500007020</v>
          </cell>
          <cell r="B1758">
            <v>42209</v>
          </cell>
          <cell r="C1758" t="str">
            <v>OW</v>
          </cell>
          <cell r="D1758" t="str">
            <v>HAMILTON MARK</v>
          </cell>
        </row>
        <row r="1759">
          <cell r="A1759" t="str">
            <v>1500007021</v>
          </cell>
          <cell r="B1759">
            <v>42209</v>
          </cell>
          <cell r="C1759" t="str">
            <v>OW</v>
          </cell>
          <cell r="D1759" t="str">
            <v>CRITES FAMILY TRUST</v>
          </cell>
        </row>
        <row r="1760">
          <cell r="A1760" t="str">
            <v>1500007022</v>
          </cell>
          <cell r="B1760">
            <v>42209</v>
          </cell>
          <cell r="C1760" t="str">
            <v>OW</v>
          </cell>
          <cell r="D1760" t="str">
            <v>PS COLE LLC</v>
          </cell>
        </row>
        <row r="1761">
          <cell r="A1761" t="str">
            <v>1500007024</v>
          </cell>
          <cell r="B1761">
            <v>42187</v>
          </cell>
          <cell r="C1761" t="str">
            <v>OW</v>
          </cell>
          <cell r="D1761" t="str">
            <v>GOLDMAN ENTERPRISES LTD PTNSHP</v>
          </cell>
        </row>
        <row r="1762">
          <cell r="A1762" t="str">
            <v>1500007028</v>
          </cell>
          <cell r="B1762">
            <v>42187</v>
          </cell>
          <cell r="C1762" t="str">
            <v>OW</v>
          </cell>
          <cell r="D1762" t="str">
            <v>BETANCOURT ROSALBA</v>
          </cell>
        </row>
        <row r="1763">
          <cell r="A1763" t="str">
            <v>1500007030</v>
          </cell>
          <cell r="B1763">
            <v>42187</v>
          </cell>
          <cell r="C1763" t="str">
            <v>OW</v>
          </cell>
          <cell r="D1763" t="str">
            <v>GEORGE AND GIM SIM TONG</v>
          </cell>
        </row>
        <row r="1764">
          <cell r="A1764" t="str">
            <v>1500007032</v>
          </cell>
          <cell r="B1764">
            <v>42187</v>
          </cell>
          <cell r="C1764" t="str">
            <v>OW</v>
          </cell>
          <cell r="D1764" t="str">
            <v>RUIZ FAMILY TRUST</v>
          </cell>
        </row>
        <row r="1765">
          <cell r="A1765" t="str">
            <v>1500007033</v>
          </cell>
          <cell r="B1765">
            <v>42187</v>
          </cell>
          <cell r="C1765" t="str">
            <v>OW</v>
          </cell>
          <cell r="D1765" t="str">
            <v>CISNEROS SANDRA L</v>
          </cell>
        </row>
        <row r="1766">
          <cell r="A1766" t="str">
            <v>1500007036</v>
          </cell>
          <cell r="B1766">
            <v>42187</v>
          </cell>
          <cell r="C1766" t="str">
            <v>OW</v>
          </cell>
          <cell r="D1766" t="str">
            <v>BLUE JAMES N</v>
          </cell>
        </row>
        <row r="1767">
          <cell r="A1767" t="str">
            <v>1500007039</v>
          </cell>
          <cell r="B1767">
            <v>42187</v>
          </cell>
          <cell r="C1767" t="str">
            <v>OW</v>
          </cell>
          <cell r="D1767" t="str">
            <v>John Barge and Michelle Palla</v>
          </cell>
        </row>
        <row r="1768">
          <cell r="A1768" t="str">
            <v>1500007040</v>
          </cell>
          <cell r="B1768">
            <v>42187</v>
          </cell>
          <cell r="C1768" t="str">
            <v>OW</v>
          </cell>
          <cell r="D1768" t="str">
            <v>RIPPY ANNA</v>
          </cell>
        </row>
        <row r="1769">
          <cell r="A1769" t="str">
            <v>1500007042</v>
          </cell>
          <cell r="B1769">
            <v>42192</v>
          </cell>
          <cell r="C1769" t="str">
            <v>OW</v>
          </cell>
          <cell r="D1769" t="str">
            <v>PARKER GILBERT</v>
          </cell>
        </row>
        <row r="1770">
          <cell r="A1770" t="str">
            <v>1500007043</v>
          </cell>
          <cell r="B1770">
            <v>42194</v>
          </cell>
          <cell r="C1770" t="str">
            <v>OW</v>
          </cell>
          <cell r="D1770" t="str">
            <v>GALVEZ FLAUDIO JR</v>
          </cell>
        </row>
        <row r="1771">
          <cell r="A1771" t="str">
            <v>1500007044</v>
          </cell>
          <cell r="B1771">
            <v>42194</v>
          </cell>
          <cell r="C1771" t="str">
            <v>OW</v>
          </cell>
          <cell r="D1771" t="str">
            <v>GONZALES FRANCES C</v>
          </cell>
        </row>
        <row r="1772">
          <cell r="A1772" t="str">
            <v>1500007045</v>
          </cell>
          <cell r="B1772">
            <v>42187</v>
          </cell>
          <cell r="C1772" t="str">
            <v>OW</v>
          </cell>
          <cell r="D1772" t="str">
            <v>ZARATE JESUS &amp; LOZANO JENNIFER</v>
          </cell>
        </row>
        <row r="1773">
          <cell r="A1773" t="str">
            <v>1500007046</v>
          </cell>
          <cell r="B1773">
            <v>42187</v>
          </cell>
          <cell r="C1773" t="str">
            <v>OW</v>
          </cell>
          <cell r="D1773" t="str">
            <v>DRAKE ALFRED JR &amp; BRANDY LYNN</v>
          </cell>
        </row>
        <row r="1774">
          <cell r="A1774" t="str">
            <v>1500007047</v>
          </cell>
          <cell r="B1774">
            <v>42194</v>
          </cell>
          <cell r="C1774" t="str">
            <v>OW</v>
          </cell>
          <cell r="D1774" t="str">
            <v>KIMBERGER JOHN</v>
          </cell>
        </row>
        <row r="1775">
          <cell r="A1775" t="str">
            <v>1500007048</v>
          </cell>
          <cell r="B1775">
            <v>42194</v>
          </cell>
          <cell r="C1775" t="str">
            <v>OW</v>
          </cell>
          <cell r="D1775" t="str">
            <v>SANG DERRICK F CHUNG &amp; ANNMARI</v>
          </cell>
        </row>
        <row r="1776">
          <cell r="A1776" t="str">
            <v>1500007049</v>
          </cell>
          <cell r="B1776">
            <v>42194</v>
          </cell>
          <cell r="C1776" t="str">
            <v>OW</v>
          </cell>
          <cell r="D1776" t="str">
            <v>ORTEGA NOE A &amp; SONIA M</v>
          </cell>
        </row>
        <row r="1777">
          <cell r="A1777" t="str">
            <v>1500007050</v>
          </cell>
          <cell r="B1777">
            <v>42194</v>
          </cell>
          <cell r="C1777" t="str">
            <v>OW</v>
          </cell>
          <cell r="D1777" t="str">
            <v>VILLANUEVA ASHLEY R</v>
          </cell>
        </row>
        <row r="1778">
          <cell r="A1778" t="str">
            <v>1500007051</v>
          </cell>
          <cell r="B1778">
            <v>42194</v>
          </cell>
          <cell r="C1778" t="str">
            <v>OW</v>
          </cell>
          <cell r="D1778" t="str">
            <v>BANDA DANIEL DENNIS</v>
          </cell>
        </row>
        <row r="1779">
          <cell r="A1779" t="str">
            <v>1500007052</v>
          </cell>
          <cell r="B1779">
            <v>42194</v>
          </cell>
          <cell r="C1779" t="str">
            <v>OW</v>
          </cell>
          <cell r="D1779" t="str">
            <v>RODRIGUEZ JOSE L</v>
          </cell>
        </row>
        <row r="1780">
          <cell r="A1780" t="str">
            <v>1500007053</v>
          </cell>
          <cell r="B1780">
            <v>42202</v>
          </cell>
          <cell r="C1780" t="str">
            <v>OW</v>
          </cell>
          <cell r="D1780" t="str">
            <v>MUSTANG SQUARE LLC</v>
          </cell>
        </row>
        <row r="1781">
          <cell r="A1781" t="str">
            <v>1500007054</v>
          </cell>
          <cell r="B1781">
            <v>42194</v>
          </cell>
          <cell r="C1781" t="str">
            <v>OW</v>
          </cell>
          <cell r="D1781" t="str">
            <v>GONZALEZ HORACIO</v>
          </cell>
        </row>
        <row r="1782">
          <cell r="A1782" t="str">
            <v>1500007055</v>
          </cell>
          <cell r="B1782">
            <v>42194</v>
          </cell>
          <cell r="C1782" t="str">
            <v>OW</v>
          </cell>
          <cell r="D1782" t="str">
            <v>BUSBY JORDAN J &amp; KASSIE B</v>
          </cell>
        </row>
        <row r="1783">
          <cell r="A1783" t="str">
            <v>1500007056</v>
          </cell>
          <cell r="B1783">
            <v>42194</v>
          </cell>
          <cell r="C1783" t="str">
            <v>OW</v>
          </cell>
          <cell r="D1783" t="str">
            <v>CASTLE &amp; COOKE CALIFORNIA INC</v>
          </cell>
        </row>
        <row r="1784">
          <cell r="A1784" t="str">
            <v>1500007057</v>
          </cell>
          <cell r="B1784">
            <v>42202</v>
          </cell>
          <cell r="C1784" t="str">
            <v>OW</v>
          </cell>
          <cell r="D1784" t="str">
            <v>JACK IN THE BOX INC</v>
          </cell>
        </row>
        <row r="1785">
          <cell r="A1785" t="str">
            <v>1500007058</v>
          </cell>
          <cell r="B1785">
            <v>42202</v>
          </cell>
          <cell r="C1785" t="str">
            <v>OW</v>
          </cell>
          <cell r="D1785" t="str">
            <v>SINGH FAMILY TRUST</v>
          </cell>
        </row>
        <row r="1786">
          <cell r="A1786" t="str">
            <v>1500007059</v>
          </cell>
          <cell r="B1786">
            <v>42194</v>
          </cell>
          <cell r="C1786" t="str">
            <v>OW</v>
          </cell>
          <cell r="D1786" t="str">
            <v>DONOHUE RONNIE K</v>
          </cell>
        </row>
        <row r="1787">
          <cell r="A1787" t="str">
            <v>1500007060</v>
          </cell>
          <cell r="B1787">
            <v>42187</v>
          </cell>
          <cell r="C1787" t="str">
            <v>OW</v>
          </cell>
          <cell r="D1787" t="str">
            <v>NELSON ARNOLD L III &amp; JEANETTE</v>
          </cell>
        </row>
        <row r="1788">
          <cell r="A1788" t="str">
            <v>1500007061</v>
          </cell>
          <cell r="B1788">
            <v>42187</v>
          </cell>
          <cell r="C1788" t="str">
            <v>OW</v>
          </cell>
          <cell r="D1788" t="str">
            <v>ADAMS RANDALL L &amp; CONSTANCE M</v>
          </cell>
        </row>
        <row r="1789">
          <cell r="A1789" t="str">
            <v>1500007062</v>
          </cell>
          <cell r="B1789">
            <v>42187</v>
          </cell>
          <cell r="C1789" t="str">
            <v>OW</v>
          </cell>
          <cell r="D1789" t="str">
            <v>JONES DEAN T &amp; SUSAN</v>
          </cell>
        </row>
        <row r="1790">
          <cell r="A1790" t="str">
            <v>1500007063</v>
          </cell>
          <cell r="B1790">
            <v>42187</v>
          </cell>
          <cell r="C1790" t="str">
            <v>OW</v>
          </cell>
          <cell r="D1790" t="str">
            <v>SUHAJDA ROBERT J &amp; HELEN B</v>
          </cell>
        </row>
        <row r="1791">
          <cell r="A1791" t="str">
            <v>1500007064</v>
          </cell>
          <cell r="B1791">
            <v>42187</v>
          </cell>
          <cell r="C1791" t="str">
            <v>OW</v>
          </cell>
          <cell r="D1791" t="str">
            <v>CARROLL DENNIS &amp; NOEL FAMILY T</v>
          </cell>
        </row>
        <row r="1792">
          <cell r="A1792" t="str">
            <v>1500007066</v>
          </cell>
          <cell r="B1792">
            <v>42187</v>
          </cell>
          <cell r="C1792" t="str">
            <v>OW</v>
          </cell>
          <cell r="D1792" t="str">
            <v>HALLER HELEN E REV TRUST</v>
          </cell>
        </row>
        <row r="1793">
          <cell r="A1793" t="str">
            <v>1500007068</v>
          </cell>
          <cell r="B1793">
            <v>42187</v>
          </cell>
          <cell r="C1793" t="str">
            <v>OW</v>
          </cell>
          <cell r="D1793" t="str">
            <v>CORNELL EARL D &amp; ROSANNE C</v>
          </cell>
        </row>
        <row r="1794">
          <cell r="A1794" t="str">
            <v>1500007069</v>
          </cell>
          <cell r="B1794">
            <v>42194</v>
          </cell>
          <cell r="C1794" t="str">
            <v>OW</v>
          </cell>
          <cell r="D1794" t="str">
            <v>TOUCHSTONE PLAZA LLC</v>
          </cell>
        </row>
        <row r="1795">
          <cell r="A1795" t="str">
            <v>1500007070</v>
          </cell>
          <cell r="B1795">
            <v>42194</v>
          </cell>
          <cell r="C1795" t="str">
            <v>OW</v>
          </cell>
          <cell r="D1795" t="str">
            <v>TOUCHSTONE PLAZA LLC</v>
          </cell>
        </row>
        <row r="1796">
          <cell r="A1796" t="str">
            <v>1500007071</v>
          </cell>
          <cell r="B1796">
            <v>42195</v>
          </cell>
          <cell r="C1796" t="str">
            <v>OW</v>
          </cell>
          <cell r="D1796" t="str">
            <v>PATRICK ARICK &amp; ROBYN</v>
          </cell>
        </row>
        <row r="1797">
          <cell r="A1797" t="str">
            <v>1500007072</v>
          </cell>
          <cell r="B1797">
            <v>42187</v>
          </cell>
          <cell r="C1797" t="str">
            <v>OW</v>
          </cell>
          <cell r="D1797" t="str">
            <v>CAIN MEM AFRICA METH EPISP CHR</v>
          </cell>
        </row>
        <row r="1798">
          <cell r="A1798" t="str">
            <v>1500007073</v>
          </cell>
          <cell r="B1798">
            <v>42187</v>
          </cell>
          <cell r="C1798" t="str">
            <v>OW</v>
          </cell>
          <cell r="D1798" t="str">
            <v>ADAMO FELIX</v>
          </cell>
        </row>
        <row r="1799">
          <cell r="A1799" t="str">
            <v>1500007074</v>
          </cell>
          <cell r="B1799">
            <v>42191</v>
          </cell>
          <cell r="C1799" t="str">
            <v>OW</v>
          </cell>
          <cell r="D1799" t="str">
            <v>RAMOS ARTURO</v>
          </cell>
        </row>
        <row r="1800">
          <cell r="A1800" t="str">
            <v>1500007075</v>
          </cell>
          <cell r="B1800">
            <v>42191</v>
          </cell>
          <cell r="C1800" t="str">
            <v>OW</v>
          </cell>
          <cell r="D1800" t="str">
            <v>BURCH 2014 LIVING TRUST</v>
          </cell>
        </row>
        <row r="1801">
          <cell r="A1801" t="str">
            <v>1500007076</v>
          </cell>
          <cell r="B1801">
            <v>42191</v>
          </cell>
          <cell r="C1801" t="str">
            <v>OW</v>
          </cell>
          <cell r="D1801" t="str">
            <v>JACKSON RONALD EARL</v>
          </cell>
        </row>
        <row r="1802">
          <cell r="A1802" t="str">
            <v>1500007077</v>
          </cell>
          <cell r="B1802">
            <v>42195</v>
          </cell>
          <cell r="C1802" t="str">
            <v>OW</v>
          </cell>
          <cell r="D1802" t="str">
            <v>QUIRING TIM A &amp; HEATHER</v>
          </cell>
        </row>
        <row r="1803">
          <cell r="A1803" t="str">
            <v>1500007078</v>
          </cell>
          <cell r="B1803">
            <v>42191</v>
          </cell>
          <cell r="C1803" t="str">
            <v>OW</v>
          </cell>
          <cell r="D1803" t="str">
            <v>SORENSEN FRED W &amp; KATHLEEN L</v>
          </cell>
        </row>
        <row r="1804">
          <cell r="A1804" t="str">
            <v>1500007079</v>
          </cell>
          <cell r="B1804">
            <v>42191</v>
          </cell>
          <cell r="C1804" t="str">
            <v>OW</v>
          </cell>
          <cell r="D1804" t="str">
            <v>FLORES RONALD S &amp; NANCY L</v>
          </cell>
        </row>
        <row r="1805">
          <cell r="A1805" t="str">
            <v>1500007080</v>
          </cell>
          <cell r="B1805">
            <v>42191</v>
          </cell>
          <cell r="C1805" t="str">
            <v>OW</v>
          </cell>
          <cell r="D1805" t="str">
            <v>TRUXTON PROPERTIES LLC</v>
          </cell>
        </row>
        <row r="1806">
          <cell r="A1806" t="str">
            <v>1520001056</v>
          </cell>
          <cell r="B1806">
            <v>42191</v>
          </cell>
          <cell r="C1806" t="str">
            <v>OW</v>
          </cell>
          <cell r="D1806" t="str">
            <v>CFI FAMILY INVS LLC</v>
          </cell>
        </row>
        <row r="1807">
          <cell r="A1807" t="str">
            <v>1500007081</v>
          </cell>
          <cell r="B1807">
            <v>42191</v>
          </cell>
          <cell r="C1807" t="str">
            <v>OW</v>
          </cell>
          <cell r="D1807" t="str">
            <v>WINN KALENE</v>
          </cell>
        </row>
        <row r="1808">
          <cell r="A1808" t="str">
            <v>1500007082</v>
          </cell>
          <cell r="B1808">
            <v>42191</v>
          </cell>
          <cell r="C1808" t="str">
            <v>OW</v>
          </cell>
          <cell r="D1808" t="str">
            <v>MACK MARTHA H</v>
          </cell>
        </row>
        <row r="1809">
          <cell r="A1809" t="str">
            <v>1500007084</v>
          </cell>
          <cell r="B1809">
            <v>42191</v>
          </cell>
          <cell r="C1809" t="str">
            <v>OW</v>
          </cell>
          <cell r="D1809" t="str">
            <v>U S BANK N A</v>
          </cell>
        </row>
        <row r="1810">
          <cell r="A1810" t="str">
            <v>1500007087</v>
          </cell>
          <cell r="B1810">
            <v>42191</v>
          </cell>
          <cell r="C1810" t="str">
            <v>OW</v>
          </cell>
          <cell r="D1810" t="str">
            <v>BERKSHIRE BAK LLC</v>
          </cell>
        </row>
        <row r="1811">
          <cell r="A1811" t="str">
            <v>1500007090</v>
          </cell>
          <cell r="B1811">
            <v>42193</v>
          </cell>
          <cell r="C1811" t="str">
            <v>OW</v>
          </cell>
          <cell r="D1811" t="str">
            <v>GONZALEZ ELIODORO &amp; ANA</v>
          </cell>
        </row>
        <row r="1812">
          <cell r="A1812" t="str">
            <v>1500007091</v>
          </cell>
          <cell r="B1812">
            <v>42200</v>
          </cell>
          <cell r="C1812" t="str">
            <v>OW</v>
          </cell>
          <cell r="D1812" t="str">
            <v>LUJAN PATRICK A &amp; CHRISTINE M</v>
          </cell>
        </row>
        <row r="1813">
          <cell r="A1813" t="str">
            <v>1500007092</v>
          </cell>
          <cell r="B1813">
            <v>42200</v>
          </cell>
          <cell r="C1813" t="str">
            <v>OW</v>
          </cell>
          <cell r="D1813" t="str">
            <v>MASSEY ROBERT</v>
          </cell>
        </row>
        <row r="1814">
          <cell r="A1814" t="str">
            <v>1500007093</v>
          </cell>
          <cell r="B1814">
            <v>42200</v>
          </cell>
          <cell r="C1814" t="str">
            <v>OW</v>
          </cell>
          <cell r="D1814" t="str">
            <v>PATT GARY &amp; MARLEEN</v>
          </cell>
        </row>
        <row r="1815">
          <cell r="A1815" t="str">
            <v>1500007094</v>
          </cell>
          <cell r="B1815">
            <v>42200</v>
          </cell>
          <cell r="C1815" t="str">
            <v>OW</v>
          </cell>
          <cell r="D1815" t="str">
            <v>MARTINEZ RIGOBERTO D &amp; PAULA R</v>
          </cell>
        </row>
        <row r="1816">
          <cell r="A1816" t="str">
            <v>1500007095</v>
          </cell>
          <cell r="B1816">
            <v>42191</v>
          </cell>
          <cell r="C1816" t="str">
            <v>OW</v>
          </cell>
          <cell r="D1816" t="str">
            <v>MALDONADO ERIC &amp; IMELDA</v>
          </cell>
        </row>
        <row r="1817">
          <cell r="A1817" t="str">
            <v>1500007096</v>
          </cell>
          <cell r="B1817">
            <v>42192</v>
          </cell>
          <cell r="C1817" t="str">
            <v>OW</v>
          </cell>
          <cell r="D1817" t="str">
            <v>COPPERLEAF LLC</v>
          </cell>
        </row>
        <row r="1818">
          <cell r="A1818" t="str">
            <v>1500007097</v>
          </cell>
          <cell r="B1818">
            <v>42192</v>
          </cell>
          <cell r="C1818" t="str">
            <v>OW</v>
          </cell>
          <cell r="D1818" t="str">
            <v>SYMBOLIC INV &amp; OPERATING CO LL</v>
          </cell>
        </row>
        <row r="1819">
          <cell r="A1819" t="str">
            <v>1500007099</v>
          </cell>
          <cell r="B1819">
            <v>42191</v>
          </cell>
          <cell r="C1819" t="str">
            <v>OW</v>
          </cell>
          <cell r="D1819" t="str">
            <v>MUELLER MATHENEY FAMILY TRUST</v>
          </cell>
        </row>
        <row r="1820">
          <cell r="A1820" t="str">
            <v>1500007100</v>
          </cell>
          <cell r="B1820">
            <v>42191</v>
          </cell>
          <cell r="C1820" t="str">
            <v>OW</v>
          </cell>
          <cell r="D1820" t="str">
            <v>LOVEJOY FRANK &amp; NICOLET</v>
          </cell>
        </row>
        <row r="1821">
          <cell r="A1821" t="str">
            <v>1500007101</v>
          </cell>
          <cell r="B1821">
            <v>42194</v>
          </cell>
          <cell r="C1821" t="str">
            <v>OW</v>
          </cell>
          <cell r="D1821" t="str">
            <v>CURTIS NATHAN &amp; ROSALINA L</v>
          </cell>
        </row>
        <row r="1822">
          <cell r="A1822" t="str">
            <v>1500007102</v>
          </cell>
          <cell r="B1822">
            <v>42194</v>
          </cell>
          <cell r="C1822" t="str">
            <v>OW</v>
          </cell>
          <cell r="D1822" t="str">
            <v>NORWOOD FRANCES JO TRUST</v>
          </cell>
        </row>
        <row r="1823">
          <cell r="A1823" t="str">
            <v>1500007103</v>
          </cell>
          <cell r="B1823">
            <v>42194</v>
          </cell>
          <cell r="C1823" t="str">
            <v>OW</v>
          </cell>
          <cell r="D1823" t="str">
            <v>BURNETT SCOTT ERIC &amp; KATHERINE</v>
          </cell>
        </row>
        <row r="1824">
          <cell r="A1824" t="str">
            <v>1500007104</v>
          </cell>
          <cell r="B1824">
            <v>42200</v>
          </cell>
          <cell r="C1824" t="str">
            <v>OW</v>
          </cell>
          <cell r="D1824" t="str">
            <v>ROBERSON GENE CONSTRUCT PROFIT</v>
          </cell>
        </row>
        <row r="1825">
          <cell r="A1825" t="str">
            <v>1500007105</v>
          </cell>
          <cell r="B1825">
            <v>42198</v>
          </cell>
          <cell r="C1825" t="str">
            <v>OW</v>
          </cell>
          <cell r="D1825" t="str">
            <v>TANG SANDYS &amp; MORA TRUST</v>
          </cell>
        </row>
        <row r="1826">
          <cell r="A1826" t="str">
            <v>1500007106</v>
          </cell>
          <cell r="B1826">
            <v>42191</v>
          </cell>
          <cell r="C1826" t="str">
            <v>OW</v>
          </cell>
          <cell r="D1826" t="str">
            <v>WHITE KENNETH T &amp; DIANE F</v>
          </cell>
        </row>
        <row r="1827">
          <cell r="A1827" t="str">
            <v>1500007107</v>
          </cell>
          <cell r="B1827">
            <v>42198</v>
          </cell>
          <cell r="C1827" t="str">
            <v>OW</v>
          </cell>
          <cell r="D1827" t="str">
            <v>PROCTOR ROBERT W &amp; LINDA D</v>
          </cell>
        </row>
        <row r="1828">
          <cell r="A1828" t="str">
            <v>1500007108</v>
          </cell>
          <cell r="B1828">
            <v>42191</v>
          </cell>
          <cell r="C1828" t="str">
            <v>OW</v>
          </cell>
          <cell r="D1828" t="str">
            <v>AGUILAR ARIANA</v>
          </cell>
        </row>
        <row r="1829">
          <cell r="A1829" t="str">
            <v>1500007109</v>
          </cell>
          <cell r="B1829">
            <v>42198</v>
          </cell>
          <cell r="C1829" t="str">
            <v>OW</v>
          </cell>
          <cell r="D1829" t="str">
            <v>FELIX SAMUEL B &amp; CARMEN</v>
          </cell>
        </row>
        <row r="1830">
          <cell r="A1830" t="str">
            <v>1500007110</v>
          </cell>
          <cell r="B1830">
            <v>42191</v>
          </cell>
          <cell r="C1830" t="str">
            <v>OW</v>
          </cell>
          <cell r="D1830" t="str">
            <v>BALLOW FAMILY TRUST</v>
          </cell>
        </row>
        <row r="1831">
          <cell r="A1831" t="str">
            <v>1500007111</v>
          </cell>
          <cell r="B1831">
            <v>42191</v>
          </cell>
          <cell r="C1831" t="str">
            <v>OW</v>
          </cell>
          <cell r="D1831" t="str">
            <v>ADAMS SHAYNE</v>
          </cell>
        </row>
        <row r="1832">
          <cell r="A1832" t="str">
            <v>1500007112</v>
          </cell>
          <cell r="B1832">
            <v>42191</v>
          </cell>
          <cell r="C1832" t="str">
            <v>OW</v>
          </cell>
          <cell r="D1832" t="str">
            <v>GONZALEZ LAURA C</v>
          </cell>
        </row>
        <row r="1833">
          <cell r="A1833" t="str">
            <v>1500007113</v>
          </cell>
          <cell r="B1833">
            <v>42191</v>
          </cell>
          <cell r="C1833" t="str">
            <v>OW</v>
          </cell>
          <cell r="D1833" t="str">
            <v>KAISER FOUNDATION HEALTH PLAN</v>
          </cell>
        </row>
        <row r="1834">
          <cell r="A1834" t="str">
            <v>1500007115</v>
          </cell>
          <cell r="B1834">
            <v>42191</v>
          </cell>
          <cell r="C1834" t="str">
            <v>OW</v>
          </cell>
          <cell r="D1834" t="str">
            <v>MAYEN RONI HOVANI &amp; LORENA</v>
          </cell>
        </row>
        <row r="1835">
          <cell r="A1835" t="str">
            <v>1500007116</v>
          </cell>
          <cell r="B1835">
            <v>42191</v>
          </cell>
          <cell r="C1835" t="str">
            <v>OW</v>
          </cell>
          <cell r="D1835" t="str">
            <v>CANUTO ANTHONY RUBEN</v>
          </cell>
        </row>
        <row r="1836">
          <cell r="A1836" t="str">
            <v>1500007117</v>
          </cell>
          <cell r="B1836">
            <v>42191</v>
          </cell>
          <cell r="C1836" t="str">
            <v>OW</v>
          </cell>
          <cell r="D1836" t="str">
            <v>SILVA JEFFREY</v>
          </cell>
        </row>
        <row r="1837">
          <cell r="A1837" t="str">
            <v>1500007118</v>
          </cell>
          <cell r="B1837">
            <v>42192</v>
          </cell>
          <cell r="C1837" t="str">
            <v>OW</v>
          </cell>
          <cell r="D1837" t="str">
            <v>JONES FAMILY TRUST</v>
          </cell>
        </row>
        <row r="1838">
          <cell r="A1838" t="str">
            <v>1500007119</v>
          </cell>
          <cell r="B1838">
            <v>42191</v>
          </cell>
          <cell r="C1838" t="str">
            <v>OW</v>
          </cell>
          <cell r="D1838" t="str">
            <v>EAVES RONALD W &amp; BETTY L</v>
          </cell>
        </row>
        <row r="1839">
          <cell r="A1839" t="str">
            <v>1500007120</v>
          </cell>
          <cell r="B1839">
            <v>42191</v>
          </cell>
          <cell r="C1839" t="str">
            <v>OW</v>
          </cell>
          <cell r="D1839" t="str">
            <v>REED PATRICIA DIANNA TR</v>
          </cell>
        </row>
        <row r="1840">
          <cell r="A1840" t="str">
            <v>1500007121</v>
          </cell>
          <cell r="B1840">
            <v>42191</v>
          </cell>
          <cell r="C1840" t="str">
            <v>OW</v>
          </cell>
          <cell r="D1840" t="str">
            <v>SANCHEZ PEDRO &amp; IRMA</v>
          </cell>
        </row>
        <row r="1841">
          <cell r="A1841" t="str">
            <v>1500007122</v>
          </cell>
          <cell r="B1841">
            <v>42191</v>
          </cell>
          <cell r="C1841" t="str">
            <v>OW</v>
          </cell>
          <cell r="D1841" t="str">
            <v>SHAFER STEVE REV LIVING TRUST</v>
          </cell>
        </row>
        <row r="1842">
          <cell r="A1842" t="str">
            <v>1500007123</v>
          </cell>
          <cell r="B1842">
            <v>42191</v>
          </cell>
          <cell r="C1842" t="str">
            <v>OW</v>
          </cell>
          <cell r="D1842" t="str">
            <v>KILPATRICK LAURI E</v>
          </cell>
        </row>
        <row r="1843">
          <cell r="A1843" t="str">
            <v>1500007124</v>
          </cell>
          <cell r="B1843">
            <v>42191</v>
          </cell>
          <cell r="C1843" t="str">
            <v>OW</v>
          </cell>
          <cell r="D1843" t="str">
            <v>VEGA ANGELE J</v>
          </cell>
        </row>
        <row r="1844">
          <cell r="A1844" t="str">
            <v>1500007125</v>
          </cell>
          <cell r="B1844">
            <v>42191</v>
          </cell>
          <cell r="C1844" t="str">
            <v>OW</v>
          </cell>
          <cell r="D1844" t="str">
            <v>FREASE GARY &amp; SUSAN</v>
          </cell>
        </row>
        <row r="1845">
          <cell r="A1845" t="str">
            <v>1500007126</v>
          </cell>
          <cell r="B1845">
            <v>42191</v>
          </cell>
          <cell r="C1845" t="str">
            <v>OW</v>
          </cell>
          <cell r="D1845" t="str">
            <v>LEPE SERGIO R BUENO</v>
          </cell>
        </row>
        <row r="1846">
          <cell r="A1846" t="str">
            <v>1500007128</v>
          </cell>
          <cell r="B1846">
            <v>42202</v>
          </cell>
          <cell r="C1846" t="str">
            <v>OW</v>
          </cell>
          <cell r="D1846" t="str">
            <v>KREISER KATIE A</v>
          </cell>
        </row>
        <row r="1847">
          <cell r="A1847" t="str">
            <v>1500007129</v>
          </cell>
          <cell r="B1847">
            <v>42192</v>
          </cell>
          <cell r="C1847" t="str">
            <v>OW</v>
          </cell>
          <cell r="D1847" t="str">
            <v>PEREZCHICA CHRISTINA</v>
          </cell>
        </row>
        <row r="1848">
          <cell r="A1848" t="str">
            <v>1500007130</v>
          </cell>
          <cell r="B1848">
            <v>42193</v>
          </cell>
          <cell r="C1848" t="str">
            <v>OW</v>
          </cell>
          <cell r="D1848" t="str">
            <v>PACIFIC BELL (NLA)</v>
          </cell>
        </row>
        <row r="1849">
          <cell r="A1849" t="str">
            <v>1500007131</v>
          </cell>
          <cell r="B1849">
            <v>42192</v>
          </cell>
          <cell r="C1849" t="str">
            <v>OW</v>
          </cell>
          <cell r="D1849" t="str">
            <v>ALLEN ROSALINA TORRES</v>
          </cell>
        </row>
        <row r="1850">
          <cell r="A1850" t="str">
            <v>1520001057</v>
          </cell>
          <cell r="B1850">
            <v>42192</v>
          </cell>
          <cell r="C1850" t="str">
            <v>OW</v>
          </cell>
          <cell r="D1850" t="str">
            <v>SOLID ROCK BAPTIST CHURCH BAKE</v>
          </cell>
        </row>
        <row r="1851">
          <cell r="A1851" t="str">
            <v>1520001058</v>
          </cell>
          <cell r="B1851">
            <v>42192</v>
          </cell>
          <cell r="C1851" t="str">
            <v>OW</v>
          </cell>
          <cell r="D1851" t="str">
            <v>FARRAJ RAMI</v>
          </cell>
        </row>
        <row r="1852">
          <cell r="A1852" t="str">
            <v>1500007133</v>
          </cell>
          <cell r="B1852">
            <v>42198</v>
          </cell>
          <cell r="C1852" t="str">
            <v>OW</v>
          </cell>
          <cell r="D1852" t="str">
            <v>MOORE DAVID</v>
          </cell>
        </row>
        <row r="1853">
          <cell r="A1853" t="str">
            <v>1500007134</v>
          </cell>
          <cell r="B1853">
            <v>42198</v>
          </cell>
          <cell r="C1853" t="str">
            <v>OW</v>
          </cell>
          <cell r="D1853" t="str">
            <v>GONZALEZ LAZARO C</v>
          </cell>
        </row>
        <row r="1854">
          <cell r="A1854" t="str">
            <v>1500007135</v>
          </cell>
          <cell r="B1854">
            <v>42198</v>
          </cell>
          <cell r="C1854" t="str">
            <v>OW</v>
          </cell>
          <cell r="D1854" t="str">
            <v>CASILLAS ADRIAN &amp; VALERY</v>
          </cell>
        </row>
        <row r="1855">
          <cell r="A1855" t="str">
            <v>1500007136</v>
          </cell>
          <cell r="B1855">
            <v>42198</v>
          </cell>
          <cell r="C1855" t="str">
            <v>OW</v>
          </cell>
          <cell r="D1855" t="str">
            <v>MUNN VERNON W JR &amp; CONNIE M</v>
          </cell>
        </row>
        <row r="1856">
          <cell r="A1856" t="str">
            <v>1500007137</v>
          </cell>
          <cell r="B1856">
            <v>42192</v>
          </cell>
          <cell r="C1856" t="str">
            <v>OW</v>
          </cell>
          <cell r="D1856" t="str">
            <v>ROBERTS KENT &amp; LORRAINE</v>
          </cell>
        </row>
        <row r="1857">
          <cell r="A1857" t="str">
            <v>1500007138</v>
          </cell>
          <cell r="B1857">
            <v>42192</v>
          </cell>
          <cell r="C1857" t="str">
            <v>OW</v>
          </cell>
          <cell r="D1857" t="str">
            <v>LOMELI LUIS A &amp; JESSICA T</v>
          </cell>
        </row>
        <row r="1858">
          <cell r="A1858" t="str">
            <v>1500007139</v>
          </cell>
          <cell r="B1858">
            <v>42192</v>
          </cell>
          <cell r="C1858" t="str">
            <v>OW</v>
          </cell>
          <cell r="D1858" t="str">
            <v>BARNES DANNY A</v>
          </cell>
        </row>
        <row r="1859">
          <cell r="A1859" t="str">
            <v>1500007140</v>
          </cell>
          <cell r="B1859">
            <v>42198</v>
          </cell>
          <cell r="C1859" t="str">
            <v>OW</v>
          </cell>
          <cell r="D1859" t="str">
            <v>BURDITT MATTHEW D &amp; DOMINIQUE</v>
          </cell>
        </row>
        <row r="1860">
          <cell r="A1860" t="str">
            <v>1500007141</v>
          </cell>
          <cell r="B1860">
            <v>42192</v>
          </cell>
          <cell r="C1860" t="str">
            <v>OW</v>
          </cell>
          <cell r="D1860" t="str">
            <v>WONG CHRISTOPHER DEE</v>
          </cell>
        </row>
        <row r="1861">
          <cell r="A1861" t="str">
            <v>1520001059</v>
          </cell>
          <cell r="B1861">
            <v>42206</v>
          </cell>
          <cell r="C1861" t="str">
            <v>OW</v>
          </cell>
          <cell r="D1861" t="str">
            <v>BAKERSFIELD CITY SCHOOL DIST</v>
          </cell>
        </row>
        <row r="1862">
          <cell r="A1862" t="str">
            <v>1500007142</v>
          </cell>
          <cell r="B1862">
            <v>42201</v>
          </cell>
          <cell r="C1862" t="str">
            <v>OW</v>
          </cell>
          <cell r="D1862" t="str">
            <v>3200 BOB</v>
          </cell>
        </row>
        <row r="1863">
          <cell r="A1863" t="str">
            <v>1500007143</v>
          </cell>
          <cell r="B1863">
            <v>42201</v>
          </cell>
          <cell r="C1863" t="str">
            <v>OW</v>
          </cell>
          <cell r="D1863" t="str">
            <v>RIDGEVIEW PLAZA LLC</v>
          </cell>
        </row>
        <row r="1864">
          <cell r="A1864" t="str">
            <v>1500007144</v>
          </cell>
          <cell r="B1864">
            <v>42201</v>
          </cell>
          <cell r="C1864" t="str">
            <v>OW</v>
          </cell>
          <cell r="D1864" t="str">
            <v>HOPPER PROPERTIES LLC</v>
          </cell>
        </row>
        <row r="1865">
          <cell r="A1865" t="str">
            <v>1500007145</v>
          </cell>
          <cell r="B1865">
            <v>42192</v>
          </cell>
          <cell r="C1865" t="str">
            <v>OW</v>
          </cell>
          <cell r="D1865" t="str">
            <v>MEDEL JAVIER &amp; ALIRA</v>
          </cell>
        </row>
        <row r="1866">
          <cell r="A1866" t="str">
            <v>1500007146</v>
          </cell>
          <cell r="B1866">
            <v>42192</v>
          </cell>
          <cell r="C1866" t="str">
            <v>OW</v>
          </cell>
          <cell r="D1866" t="str">
            <v>TAYLOR LAURI K</v>
          </cell>
        </row>
        <row r="1867">
          <cell r="A1867" t="str">
            <v>1500007147</v>
          </cell>
          <cell r="B1867">
            <v>42192</v>
          </cell>
          <cell r="C1867" t="str">
            <v>OW</v>
          </cell>
          <cell r="D1867" t="str">
            <v>KANE REGINA A</v>
          </cell>
        </row>
        <row r="1868">
          <cell r="A1868" t="str">
            <v>1500007148</v>
          </cell>
          <cell r="B1868">
            <v>42202</v>
          </cell>
          <cell r="C1868" t="str">
            <v>OW</v>
          </cell>
          <cell r="D1868" t="str">
            <v>SMITH GEORGE</v>
          </cell>
        </row>
        <row r="1869">
          <cell r="A1869" t="str">
            <v>1520001060</v>
          </cell>
          <cell r="B1869">
            <v>42192</v>
          </cell>
          <cell r="C1869" t="str">
            <v>OW</v>
          </cell>
          <cell r="D1869" t="str">
            <v>ZAMORA ROSENDO &amp; MARIANA</v>
          </cell>
        </row>
        <row r="1870">
          <cell r="A1870" t="str">
            <v>1520001061</v>
          </cell>
          <cell r="B1870">
            <v>42192</v>
          </cell>
          <cell r="C1870" t="str">
            <v>OW</v>
          </cell>
          <cell r="D1870" t="str">
            <v>GEORGE AND GIM SIM TONG</v>
          </cell>
        </row>
        <row r="1871">
          <cell r="A1871" t="str">
            <v>1520001062</v>
          </cell>
          <cell r="B1871">
            <v>42192</v>
          </cell>
          <cell r="C1871" t="str">
            <v>OW</v>
          </cell>
          <cell r="D1871" t="str">
            <v>ROCHA MARIO MONTANA &amp; JAYLENE</v>
          </cell>
        </row>
        <row r="1872">
          <cell r="A1872" t="str">
            <v>1500007149</v>
          </cell>
          <cell r="B1872">
            <v>42192</v>
          </cell>
          <cell r="C1872" t="str">
            <v>OW</v>
          </cell>
          <cell r="D1872" t="str">
            <v>HALEY KEVIN D</v>
          </cell>
        </row>
        <row r="1873">
          <cell r="A1873" t="str">
            <v>1500007150</v>
          </cell>
          <cell r="B1873">
            <v>42192</v>
          </cell>
          <cell r="C1873" t="str">
            <v>OW</v>
          </cell>
          <cell r="D1873" t="str">
            <v>BAKER JOHN P</v>
          </cell>
        </row>
        <row r="1874">
          <cell r="A1874" t="str">
            <v>1500007151</v>
          </cell>
          <cell r="B1874">
            <v>42192</v>
          </cell>
          <cell r="C1874" t="str">
            <v>OW</v>
          </cell>
          <cell r="D1874" t="str">
            <v>4160 PARKER AVENUE LLC</v>
          </cell>
        </row>
        <row r="1875">
          <cell r="A1875" t="str">
            <v>1500007152</v>
          </cell>
          <cell r="B1875">
            <v>42202</v>
          </cell>
          <cell r="C1875" t="str">
            <v>OW</v>
          </cell>
          <cell r="D1875" t="str">
            <v>JETT RICK W &amp; CHERYL DENISE</v>
          </cell>
        </row>
        <row r="1876">
          <cell r="A1876" t="str">
            <v>1520001063</v>
          </cell>
          <cell r="B1876">
            <v>42192</v>
          </cell>
          <cell r="C1876" t="str">
            <v>OW</v>
          </cell>
          <cell r="D1876" t="str">
            <v>JUNG JIMMY &amp; JANELLE A</v>
          </cell>
        </row>
        <row r="1877">
          <cell r="A1877" t="str">
            <v>1500007154</v>
          </cell>
          <cell r="B1877">
            <v>42195</v>
          </cell>
          <cell r="C1877" t="str">
            <v>OW</v>
          </cell>
          <cell r="D1877" t="str">
            <v>BOWMAN JERRY &amp; CAROL FAMILY TR</v>
          </cell>
        </row>
        <row r="1878">
          <cell r="A1878" t="str">
            <v>1500007155</v>
          </cell>
          <cell r="B1878">
            <v>42195</v>
          </cell>
          <cell r="C1878" t="str">
            <v>OW</v>
          </cell>
          <cell r="D1878" t="str">
            <v>RICHARDSON LIVING TR</v>
          </cell>
        </row>
        <row r="1879">
          <cell r="A1879" t="str">
            <v>1500007156</v>
          </cell>
          <cell r="B1879">
            <v>42192</v>
          </cell>
          <cell r="C1879" t="str">
            <v>OW</v>
          </cell>
          <cell r="D1879" t="str">
            <v>WANG JIANYU &amp; LI JUN</v>
          </cell>
        </row>
        <row r="1880">
          <cell r="A1880" t="str">
            <v>1500007157</v>
          </cell>
          <cell r="B1880">
            <v>42192</v>
          </cell>
          <cell r="C1880" t="str">
            <v>OW</v>
          </cell>
          <cell r="D1880" t="str">
            <v>MONTOYA JOHN &amp; JUANITA C</v>
          </cell>
        </row>
        <row r="1881">
          <cell r="A1881" t="str">
            <v>1500007158</v>
          </cell>
          <cell r="B1881">
            <v>42192</v>
          </cell>
          <cell r="C1881" t="str">
            <v>OW</v>
          </cell>
          <cell r="D1881" t="str">
            <v>GARZA MARTIN R &amp; NANCY M</v>
          </cell>
        </row>
        <row r="1882">
          <cell r="A1882" t="str">
            <v>1500007159</v>
          </cell>
          <cell r="B1882">
            <v>42192</v>
          </cell>
          <cell r="C1882" t="str">
            <v>OW</v>
          </cell>
          <cell r="D1882" t="str">
            <v>GRASSER DEANN</v>
          </cell>
        </row>
        <row r="1883">
          <cell r="A1883" t="str">
            <v>1500007160</v>
          </cell>
          <cell r="B1883">
            <v>42194</v>
          </cell>
          <cell r="C1883" t="str">
            <v>OW</v>
          </cell>
          <cell r="D1883" t="str">
            <v>RAGSDALE DAVID H &amp; VALERIE D</v>
          </cell>
        </row>
        <row r="1884">
          <cell r="A1884" t="str">
            <v>1500007162</v>
          </cell>
          <cell r="B1884">
            <v>42195</v>
          </cell>
          <cell r="C1884" t="str">
            <v>OW</v>
          </cell>
          <cell r="D1884" t="str">
            <v>PHILLIPS WYNEMA L REV TR</v>
          </cell>
        </row>
        <row r="1885">
          <cell r="A1885" t="str">
            <v>1500007163</v>
          </cell>
          <cell r="B1885">
            <v>42198</v>
          </cell>
          <cell r="C1885" t="str">
            <v>OW</v>
          </cell>
          <cell r="D1885" t="str">
            <v>GONZALES ROY</v>
          </cell>
        </row>
        <row r="1886">
          <cell r="A1886" t="str">
            <v>1500007164</v>
          </cell>
          <cell r="B1886">
            <v>42200</v>
          </cell>
          <cell r="C1886" t="str">
            <v>OW</v>
          </cell>
          <cell r="D1886" t="str">
            <v>ALEXAN SHIRABAD RICHARD</v>
          </cell>
        </row>
        <row r="1887">
          <cell r="A1887" t="str">
            <v>1500007165</v>
          </cell>
          <cell r="B1887">
            <v>42194</v>
          </cell>
          <cell r="C1887" t="str">
            <v>OW</v>
          </cell>
          <cell r="D1887" t="str">
            <v>TOUCHSTONE PLAZA LLC</v>
          </cell>
        </row>
        <row r="1888">
          <cell r="A1888" t="str">
            <v>1500007166</v>
          </cell>
          <cell r="B1888">
            <v>42194</v>
          </cell>
          <cell r="C1888" t="str">
            <v>OW</v>
          </cell>
          <cell r="D1888" t="str">
            <v>TOUCHSTONE PLAZA LLC</v>
          </cell>
        </row>
        <row r="1889">
          <cell r="A1889" t="str">
            <v>1500007167</v>
          </cell>
          <cell r="B1889">
            <v>42193</v>
          </cell>
          <cell r="C1889" t="str">
            <v>OW</v>
          </cell>
          <cell r="D1889" t="str">
            <v>MC CARTY ROBERT W &amp; LAURICE F</v>
          </cell>
        </row>
        <row r="1890">
          <cell r="A1890" t="str">
            <v>1500007168</v>
          </cell>
          <cell r="B1890">
            <v>42194</v>
          </cell>
          <cell r="C1890" t="str">
            <v>OW</v>
          </cell>
          <cell r="D1890" t="str">
            <v>TOUCHSTONE PLAZA LLC</v>
          </cell>
        </row>
        <row r="1891">
          <cell r="A1891" t="str">
            <v>1500007169</v>
          </cell>
          <cell r="B1891">
            <v>42194</v>
          </cell>
          <cell r="C1891" t="str">
            <v>OW</v>
          </cell>
          <cell r="D1891" t="str">
            <v>TOUCHSTONE PLAZA LLC</v>
          </cell>
        </row>
        <row r="1892">
          <cell r="A1892" t="str">
            <v>1500007170</v>
          </cell>
          <cell r="B1892">
            <v>42194</v>
          </cell>
          <cell r="C1892" t="str">
            <v>OW</v>
          </cell>
          <cell r="D1892" t="str">
            <v>TOUCHSTONE PLAZA LLC</v>
          </cell>
        </row>
        <row r="1893">
          <cell r="A1893" t="str">
            <v>1520001064</v>
          </cell>
          <cell r="B1893">
            <v>42193</v>
          </cell>
          <cell r="C1893" t="str">
            <v>OW</v>
          </cell>
          <cell r="D1893" t="str">
            <v>SEATON DENNIS G &amp; JOANN S</v>
          </cell>
        </row>
        <row r="1894">
          <cell r="A1894" t="str">
            <v>1520001065</v>
          </cell>
          <cell r="B1894">
            <v>42193</v>
          </cell>
          <cell r="C1894" t="str">
            <v>OW</v>
          </cell>
          <cell r="D1894" t="str">
            <v>MONTES LUIS ENRIQUE</v>
          </cell>
        </row>
        <row r="1895">
          <cell r="A1895" t="str">
            <v>1500007171</v>
          </cell>
          <cell r="B1895">
            <v>42193</v>
          </cell>
          <cell r="C1895" t="str">
            <v>OW</v>
          </cell>
          <cell r="D1895" t="str">
            <v>HOFFMAN MARY E FMLY LIV TR</v>
          </cell>
        </row>
        <row r="1896">
          <cell r="A1896" t="str">
            <v>1500007172</v>
          </cell>
          <cell r="B1896">
            <v>42195</v>
          </cell>
          <cell r="C1896" t="str">
            <v>OW</v>
          </cell>
          <cell r="D1896" t="str">
            <v>85 BARCELONA LLC</v>
          </cell>
        </row>
        <row r="1897">
          <cell r="A1897" t="str">
            <v>1520001066</v>
          </cell>
          <cell r="B1897">
            <v>42193</v>
          </cell>
          <cell r="C1897" t="str">
            <v>OW</v>
          </cell>
          <cell r="D1897" t="str">
            <v>COACH SANDRA DIANE</v>
          </cell>
        </row>
        <row r="1898">
          <cell r="A1898" t="str">
            <v>1520001067</v>
          </cell>
          <cell r="B1898">
            <v>42193</v>
          </cell>
          <cell r="C1898" t="str">
            <v>OW</v>
          </cell>
          <cell r="D1898" t="str">
            <v>NAVIA RAQUEL</v>
          </cell>
        </row>
        <row r="1899">
          <cell r="A1899" t="str">
            <v>1520001068</v>
          </cell>
          <cell r="B1899">
            <v>42193</v>
          </cell>
          <cell r="C1899" t="str">
            <v>OW</v>
          </cell>
          <cell r="D1899" t="str">
            <v>WADE STEVEN KIPLING &amp; TAMMY SU</v>
          </cell>
        </row>
        <row r="1900">
          <cell r="A1900" t="str">
            <v>1520001069</v>
          </cell>
          <cell r="B1900">
            <v>42193</v>
          </cell>
          <cell r="C1900" t="str">
            <v>OW</v>
          </cell>
          <cell r="D1900" t="str">
            <v>GREALISH JOHN E JR</v>
          </cell>
        </row>
        <row r="1901">
          <cell r="A1901" t="str">
            <v>1520001070</v>
          </cell>
          <cell r="B1901">
            <v>42193</v>
          </cell>
          <cell r="C1901" t="str">
            <v>OW</v>
          </cell>
          <cell r="D1901" t="str">
            <v>DEOL JASVINDER K &amp; INDERJIT S</v>
          </cell>
        </row>
        <row r="1902">
          <cell r="A1902" t="str">
            <v>1520001071</v>
          </cell>
          <cell r="B1902">
            <v>42193</v>
          </cell>
          <cell r="C1902" t="str">
            <v>OW</v>
          </cell>
          <cell r="D1902" t="str">
            <v>ELLIS FAMILY TRUST</v>
          </cell>
        </row>
        <row r="1903">
          <cell r="A1903" t="str">
            <v>1520001072</v>
          </cell>
          <cell r="B1903">
            <v>42193</v>
          </cell>
          <cell r="C1903" t="str">
            <v>OW</v>
          </cell>
          <cell r="D1903" t="str">
            <v>ODIO ALBERTO J &amp; LIGIA</v>
          </cell>
        </row>
        <row r="1904">
          <cell r="A1904" t="str">
            <v>1520001073</v>
          </cell>
          <cell r="B1904">
            <v>42193</v>
          </cell>
          <cell r="C1904" t="str">
            <v>OW</v>
          </cell>
          <cell r="D1904" t="str">
            <v>GOMEZ LEON</v>
          </cell>
        </row>
        <row r="1905">
          <cell r="A1905" t="str">
            <v>1520001074</v>
          </cell>
          <cell r="B1905">
            <v>42193</v>
          </cell>
          <cell r="C1905" t="str">
            <v>OW</v>
          </cell>
          <cell r="D1905" t="str">
            <v>KERN RIVER PARTNERS LLC</v>
          </cell>
        </row>
        <row r="1906">
          <cell r="A1906" t="str">
            <v>1520001075</v>
          </cell>
          <cell r="B1906">
            <v>42193</v>
          </cell>
          <cell r="C1906" t="str">
            <v>OW</v>
          </cell>
          <cell r="D1906" t="str">
            <v>GREDLER MICHAEL</v>
          </cell>
        </row>
        <row r="1907">
          <cell r="A1907" t="str">
            <v>1520001076</v>
          </cell>
          <cell r="B1907">
            <v>42193</v>
          </cell>
          <cell r="C1907" t="str">
            <v>OW</v>
          </cell>
          <cell r="D1907" t="str">
            <v>MC FADDEN JOSEPH W &amp; V JANE</v>
          </cell>
        </row>
        <row r="1908">
          <cell r="A1908" t="str">
            <v>1520001077</v>
          </cell>
          <cell r="B1908">
            <v>42193</v>
          </cell>
          <cell r="C1908" t="str">
            <v>OW</v>
          </cell>
          <cell r="D1908" t="str">
            <v>AVILA YVETTE</v>
          </cell>
        </row>
        <row r="1909">
          <cell r="A1909" t="str">
            <v>1500007173</v>
          </cell>
          <cell r="B1909">
            <v>42198</v>
          </cell>
          <cell r="C1909" t="str">
            <v>OW</v>
          </cell>
          <cell r="D1909" t="str">
            <v>MOORE KEITH &amp; JODI K</v>
          </cell>
        </row>
        <row r="1910">
          <cell r="A1910" t="str">
            <v>1500007174</v>
          </cell>
          <cell r="B1910">
            <v>42198</v>
          </cell>
          <cell r="C1910" t="str">
            <v>OW</v>
          </cell>
          <cell r="D1910" t="str">
            <v>JEFFRIES ROBERT L &amp; MISTY A</v>
          </cell>
        </row>
        <row r="1911">
          <cell r="A1911" t="str">
            <v>1500007175</v>
          </cell>
          <cell r="B1911">
            <v>42194</v>
          </cell>
          <cell r="C1911" t="str">
            <v>OW</v>
          </cell>
          <cell r="D1911" t="str">
            <v>DRUMMER MICHAEL C SR &amp; SHEILA</v>
          </cell>
        </row>
        <row r="1912">
          <cell r="A1912" t="str">
            <v>1500007176</v>
          </cell>
          <cell r="B1912">
            <v>42194</v>
          </cell>
          <cell r="C1912" t="str">
            <v>OW</v>
          </cell>
          <cell r="D1912" t="str">
            <v>BEAZER HOMES HOLDINGS CORP</v>
          </cell>
        </row>
        <row r="1913">
          <cell r="A1913" t="str">
            <v>1500007177</v>
          </cell>
          <cell r="B1913">
            <v>42207</v>
          </cell>
          <cell r="C1913" t="str">
            <v>OW</v>
          </cell>
          <cell r="D1913" t="str">
            <v>SCHOWENGERDT RICK L</v>
          </cell>
        </row>
        <row r="1914">
          <cell r="A1914" t="str">
            <v>1500007178</v>
          </cell>
          <cell r="B1914">
            <v>42193</v>
          </cell>
          <cell r="C1914" t="str">
            <v>OW</v>
          </cell>
          <cell r="D1914" t="str">
            <v>GUTIERREZ ALBERT SR &amp; MARIA I</v>
          </cell>
        </row>
        <row r="1915">
          <cell r="A1915" t="str">
            <v>1500007179</v>
          </cell>
          <cell r="B1915">
            <v>42194</v>
          </cell>
          <cell r="C1915" t="str">
            <v>OW</v>
          </cell>
          <cell r="D1915" t="str">
            <v>BRADFORD DIANE</v>
          </cell>
        </row>
        <row r="1916">
          <cell r="A1916" t="str">
            <v>1500007180</v>
          </cell>
          <cell r="B1916">
            <v>42201</v>
          </cell>
          <cell r="C1916" t="str">
            <v>OW</v>
          </cell>
          <cell r="D1916" t="str">
            <v>PATTERSON BOBBY L &amp; ANGELA C</v>
          </cell>
        </row>
        <row r="1917">
          <cell r="A1917" t="str">
            <v>1500007182</v>
          </cell>
          <cell r="B1917">
            <v>42201</v>
          </cell>
          <cell r="C1917" t="str">
            <v>OW</v>
          </cell>
          <cell r="D1917" t="str">
            <v>VILLASENOR ANDRES &amp; JOANNE</v>
          </cell>
        </row>
        <row r="1918">
          <cell r="A1918" t="str">
            <v>1500007183</v>
          </cell>
          <cell r="B1918">
            <v>42201</v>
          </cell>
          <cell r="C1918" t="str">
            <v>OW</v>
          </cell>
          <cell r="D1918" t="str">
            <v>BERRY KENNETH G</v>
          </cell>
        </row>
        <row r="1919">
          <cell r="A1919" t="str">
            <v>1500007184</v>
          </cell>
          <cell r="B1919">
            <v>42201</v>
          </cell>
          <cell r="C1919" t="str">
            <v>OW</v>
          </cell>
          <cell r="D1919" t="str">
            <v>GUTIERREZ RICHARD</v>
          </cell>
        </row>
        <row r="1920">
          <cell r="A1920" t="str">
            <v>1500007185</v>
          </cell>
          <cell r="B1920">
            <v>42201</v>
          </cell>
          <cell r="C1920" t="str">
            <v>OW</v>
          </cell>
          <cell r="D1920" t="str">
            <v>KROEGER DEBORAH E</v>
          </cell>
        </row>
        <row r="1921">
          <cell r="A1921" t="str">
            <v>1500007186</v>
          </cell>
          <cell r="B1921">
            <v>42198</v>
          </cell>
          <cell r="C1921" t="str">
            <v>OW</v>
          </cell>
          <cell r="D1921" t="str">
            <v>WEBB JAMES V &amp; MERRILYN A TRUS</v>
          </cell>
        </row>
        <row r="1922">
          <cell r="A1922" t="str">
            <v>1500007187</v>
          </cell>
          <cell r="B1922">
            <v>42213</v>
          </cell>
          <cell r="C1922" t="str">
            <v>OW</v>
          </cell>
          <cell r="D1922" t="str">
            <v>RIVERA ARMANDO BEN &amp; CARRETE R</v>
          </cell>
        </row>
        <row r="1923">
          <cell r="A1923" t="str">
            <v>1500007188</v>
          </cell>
          <cell r="B1923">
            <v>42198</v>
          </cell>
          <cell r="C1923" t="str">
            <v>OW</v>
          </cell>
          <cell r="D1923" t="str">
            <v>RUIZ GONZALO</v>
          </cell>
        </row>
        <row r="1924">
          <cell r="A1924" t="str">
            <v>1500007189</v>
          </cell>
          <cell r="B1924">
            <v>42214</v>
          </cell>
          <cell r="C1924" t="str">
            <v>OW</v>
          </cell>
          <cell r="D1924" t="str">
            <v>CASTLE &amp; COOKE CALIFORNIA INC</v>
          </cell>
        </row>
        <row r="1925">
          <cell r="A1925" t="str">
            <v>1500007190</v>
          </cell>
          <cell r="B1925">
            <v>42214</v>
          </cell>
          <cell r="C1925" t="str">
            <v>OW</v>
          </cell>
          <cell r="D1925" t="str">
            <v>CASTLE &amp; COOKE CALIFORNIA INC</v>
          </cell>
        </row>
        <row r="1926">
          <cell r="A1926" t="str">
            <v>1500007193</v>
          </cell>
          <cell r="B1926">
            <v>42201</v>
          </cell>
          <cell r="C1926" t="str">
            <v>OW</v>
          </cell>
          <cell r="D1926" t="str">
            <v>COLE PATRICIA A</v>
          </cell>
        </row>
        <row r="1927">
          <cell r="A1927" t="str">
            <v>1500007194</v>
          </cell>
          <cell r="B1927">
            <v>42200</v>
          </cell>
          <cell r="C1927" t="str">
            <v>OW</v>
          </cell>
          <cell r="D1927" t="str">
            <v>CASTLE &amp; COOKE CALIFORNIA INC</v>
          </cell>
        </row>
        <row r="1928">
          <cell r="A1928" t="str">
            <v>1500007195</v>
          </cell>
          <cell r="B1928">
            <v>42201</v>
          </cell>
          <cell r="C1928" t="str">
            <v>OW</v>
          </cell>
          <cell r="D1928" t="str">
            <v>MACK ANDREW ALLEN  &amp; TAWNI</v>
          </cell>
        </row>
        <row r="1929">
          <cell r="A1929" t="str">
            <v>1500007196</v>
          </cell>
          <cell r="B1929">
            <v>42201</v>
          </cell>
          <cell r="C1929" t="str">
            <v>OW</v>
          </cell>
          <cell r="D1929" t="str">
            <v>VENCEL JOSIAH &amp; BRANDY</v>
          </cell>
        </row>
        <row r="1930">
          <cell r="A1930" t="str">
            <v>1500007197</v>
          </cell>
          <cell r="B1930">
            <v>42201</v>
          </cell>
          <cell r="C1930" t="str">
            <v>OW</v>
          </cell>
          <cell r="D1930" t="str">
            <v>SPRINGMAN ROBERT &amp; STACY</v>
          </cell>
        </row>
        <row r="1931">
          <cell r="A1931" t="str">
            <v>1500007198</v>
          </cell>
          <cell r="B1931">
            <v>42201</v>
          </cell>
          <cell r="C1931" t="str">
            <v>OW</v>
          </cell>
          <cell r="D1931" t="str">
            <v>HARRIS MARLIN B &amp; SUZANNE M</v>
          </cell>
        </row>
        <row r="1932">
          <cell r="A1932" t="str">
            <v>1500007199</v>
          </cell>
          <cell r="B1932">
            <v>42201</v>
          </cell>
          <cell r="C1932" t="str">
            <v>OW</v>
          </cell>
          <cell r="D1932" t="str">
            <v>NEISWENDER CAMERON &amp; BAILEY RE</v>
          </cell>
        </row>
        <row r="1933">
          <cell r="A1933" t="str">
            <v>1500007200</v>
          </cell>
          <cell r="B1933">
            <v>42201</v>
          </cell>
          <cell r="C1933" t="str">
            <v>OW</v>
          </cell>
          <cell r="D1933" t="str">
            <v>AMESQUITA JOHNNY J &amp; NELLIE</v>
          </cell>
        </row>
        <row r="1934">
          <cell r="A1934" t="str">
            <v>1500007201</v>
          </cell>
          <cell r="B1934">
            <v>42201</v>
          </cell>
          <cell r="C1934" t="str">
            <v>OW</v>
          </cell>
          <cell r="D1934" t="str">
            <v>PITTSER MARK E &amp; KYMBERLY F</v>
          </cell>
        </row>
        <row r="1935">
          <cell r="A1935" t="str">
            <v>1500007202</v>
          </cell>
          <cell r="B1935">
            <v>42201</v>
          </cell>
          <cell r="C1935" t="str">
            <v>OW</v>
          </cell>
          <cell r="D1935" t="str">
            <v>HERNANDEZ MARIA G</v>
          </cell>
        </row>
        <row r="1936">
          <cell r="A1936" t="str">
            <v>1500007203</v>
          </cell>
          <cell r="B1936">
            <v>42201</v>
          </cell>
          <cell r="C1936" t="str">
            <v>OW</v>
          </cell>
          <cell r="D1936" t="str">
            <v>WHEELER FLOYD S &amp; BRENDA G</v>
          </cell>
        </row>
        <row r="1937">
          <cell r="A1937" t="str">
            <v>1500007204</v>
          </cell>
          <cell r="B1937">
            <v>42201</v>
          </cell>
          <cell r="C1937" t="str">
            <v>OW</v>
          </cell>
          <cell r="D1937" t="str">
            <v>MESSIHA BASSEM</v>
          </cell>
        </row>
        <row r="1938">
          <cell r="A1938" t="str">
            <v>1500007205</v>
          </cell>
          <cell r="B1938">
            <v>42201</v>
          </cell>
          <cell r="C1938" t="str">
            <v>OW</v>
          </cell>
          <cell r="D1938" t="str">
            <v>MC LEOD THOMAS &amp; CATHLEEN</v>
          </cell>
        </row>
        <row r="1939">
          <cell r="A1939" t="str">
            <v>1500007206</v>
          </cell>
          <cell r="B1939">
            <v>42201</v>
          </cell>
          <cell r="C1939" t="str">
            <v>OW</v>
          </cell>
          <cell r="D1939" t="str">
            <v>MALHI TINA FAMILY TRUST</v>
          </cell>
        </row>
        <row r="1940">
          <cell r="A1940" t="str">
            <v>1500007207</v>
          </cell>
          <cell r="B1940">
            <v>42201</v>
          </cell>
          <cell r="C1940" t="str">
            <v>OW</v>
          </cell>
          <cell r="D1940" t="str">
            <v>AYALA ANTHONY R &amp; AMANDA C</v>
          </cell>
        </row>
        <row r="1941">
          <cell r="A1941" t="str">
            <v>1500007208</v>
          </cell>
          <cell r="B1941">
            <v>42201</v>
          </cell>
          <cell r="C1941" t="str">
            <v>OW</v>
          </cell>
          <cell r="D1941" t="str">
            <v>BASCOS PURISIMA &amp; ROSS</v>
          </cell>
        </row>
        <row r="1942">
          <cell r="A1942" t="str">
            <v>1500007209</v>
          </cell>
          <cell r="B1942">
            <v>42201</v>
          </cell>
          <cell r="C1942" t="str">
            <v>OW</v>
          </cell>
          <cell r="D1942" t="str">
            <v>PADILLA MANUEL III &amp; JESSICA L</v>
          </cell>
        </row>
        <row r="1943">
          <cell r="A1943" t="str">
            <v>1500007210</v>
          </cell>
          <cell r="B1943">
            <v>42201</v>
          </cell>
          <cell r="C1943" t="str">
            <v>OW</v>
          </cell>
          <cell r="D1943" t="str">
            <v>STAMBOOK GERALD N &amp; JOAN A</v>
          </cell>
        </row>
        <row r="1944">
          <cell r="A1944" t="str">
            <v>1500007211</v>
          </cell>
          <cell r="B1944">
            <v>42201</v>
          </cell>
          <cell r="C1944" t="str">
            <v>OW</v>
          </cell>
          <cell r="D1944" t="str">
            <v>MATA EDGARDO J SR &amp; CAROLYN K</v>
          </cell>
        </row>
        <row r="1945">
          <cell r="A1945" t="str">
            <v>1500007212</v>
          </cell>
          <cell r="B1945">
            <v>42193</v>
          </cell>
          <cell r="C1945" t="str">
            <v>OW</v>
          </cell>
          <cell r="D1945" t="str">
            <v>MUNCH JOSEPH JOHN</v>
          </cell>
        </row>
        <row r="1946">
          <cell r="A1946" t="str">
            <v>1500007213</v>
          </cell>
          <cell r="B1946">
            <v>42195</v>
          </cell>
          <cell r="C1946" t="str">
            <v>OW</v>
          </cell>
          <cell r="D1946" t="str">
            <v>ZINN RICHARD &amp; KATHRINE</v>
          </cell>
        </row>
        <row r="1947">
          <cell r="A1947" t="str">
            <v>1520001078</v>
          </cell>
          <cell r="B1947">
            <v>42193</v>
          </cell>
          <cell r="C1947" t="str">
            <v>OW</v>
          </cell>
          <cell r="D1947" t="str">
            <v>ASH HAROLD J &amp; MARJORIE G TR</v>
          </cell>
        </row>
        <row r="1948">
          <cell r="A1948" t="str">
            <v>1500007214</v>
          </cell>
          <cell r="B1948">
            <v>42193</v>
          </cell>
          <cell r="C1948" t="str">
            <v>OW</v>
          </cell>
          <cell r="D1948" t="str">
            <v>JIMENEZ JOHN &amp; NINA</v>
          </cell>
        </row>
        <row r="1949">
          <cell r="A1949" t="str">
            <v>1500007215</v>
          </cell>
          <cell r="B1949">
            <v>42209</v>
          </cell>
          <cell r="C1949" t="str">
            <v>OW</v>
          </cell>
          <cell r="D1949" t="str">
            <v>17TH &amp; O INV CO LP</v>
          </cell>
        </row>
        <row r="1950">
          <cell r="A1950" t="str">
            <v>1500007217</v>
          </cell>
          <cell r="B1950">
            <v>42193</v>
          </cell>
          <cell r="C1950" t="str">
            <v>OW</v>
          </cell>
          <cell r="D1950" t="str">
            <v>MELARA SANDRA E</v>
          </cell>
        </row>
        <row r="1951">
          <cell r="A1951" t="str">
            <v>1500007218</v>
          </cell>
          <cell r="B1951">
            <v>42193</v>
          </cell>
          <cell r="C1951" t="str">
            <v>OW</v>
          </cell>
          <cell r="D1951" t="str">
            <v>JACKSON B&amp;W FAMILY TRUST</v>
          </cell>
        </row>
        <row r="1952">
          <cell r="A1952" t="str">
            <v>1500007219</v>
          </cell>
          <cell r="B1952">
            <v>42193</v>
          </cell>
          <cell r="C1952" t="str">
            <v>OW</v>
          </cell>
          <cell r="D1952" t="str">
            <v>BMC STEIN LLC</v>
          </cell>
        </row>
        <row r="1953">
          <cell r="A1953" t="str">
            <v>1500007220</v>
          </cell>
          <cell r="B1953">
            <v>42193</v>
          </cell>
          <cell r="C1953" t="str">
            <v>OW</v>
          </cell>
          <cell r="D1953" t="str">
            <v>D R HORTON VEN INC</v>
          </cell>
        </row>
        <row r="1954">
          <cell r="A1954" t="str">
            <v>1500007221</v>
          </cell>
          <cell r="B1954">
            <v>42195</v>
          </cell>
          <cell r="C1954" t="str">
            <v>OW</v>
          </cell>
          <cell r="D1954" t="str">
            <v>FITZGERALD LLC</v>
          </cell>
        </row>
        <row r="1955">
          <cell r="A1955" t="str">
            <v>1500007222</v>
          </cell>
          <cell r="B1955">
            <v>42193</v>
          </cell>
          <cell r="C1955" t="str">
            <v>OW</v>
          </cell>
          <cell r="D1955" t="str">
            <v>ALMANDEREZ RENE &amp; PATRICIA</v>
          </cell>
        </row>
        <row r="1956">
          <cell r="A1956" t="str">
            <v>1500007223</v>
          </cell>
          <cell r="B1956">
            <v>42193</v>
          </cell>
          <cell r="C1956" t="str">
            <v>OW</v>
          </cell>
          <cell r="D1956" t="str">
            <v>HARMAN DAVID E &amp; GLADYS</v>
          </cell>
        </row>
        <row r="1957">
          <cell r="A1957" t="str">
            <v>1500007225</v>
          </cell>
          <cell r="B1957">
            <v>42193</v>
          </cell>
          <cell r="C1957" t="str">
            <v>OW</v>
          </cell>
          <cell r="D1957" t="str">
            <v>GRASSER DEANN</v>
          </cell>
        </row>
        <row r="1958">
          <cell r="A1958" t="str">
            <v>1500007226</v>
          </cell>
          <cell r="B1958">
            <v>42216</v>
          </cell>
          <cell r="C1958" t="str">
            <v>OW</v>
          </cell>
          <cell r="D1958" t="str">
            <v>VAULT INVESTMENT GROUP LLC</v>
          </cell>
        </row>
        <row r="1959">
          <cell r="A1959" t="str">
            <v>1500007228</v>
          </cell>
          <cell r="B1959">
            <v>42199</v>
          </cell>
          <cell r="C1959" t="str">
            <v>OW</v>
          </cell>
          <cell r="D1959" t="str">
            <v>GOLDEN BROS LLC</v>
          </cell>
        </row>
        <row r="1960">
          <cell r="A1960" t="str">
            <v>1500007229</v>
          </cell>
          <cell r="B1960">
            <v>42206</v>
          </cell>
          <cell r="C1960" t="str">
            <v>OW</v>
          </cell>
          <cell r="D1960" t="str">
            <v>ELLSWORTH COKER FAMILY TRUST</v>
          </cell>
        </row>
        <row r="1961">
          <cell r="A1961" t="str">
            <v>1500007231</v>
          </cell>
          <cell r="B1961">
            <v>42193</v>
          </cell>
          <cell r="C1961" t="str">
            <v>OW</v>
          </cell>
          <cell r="D1961" t="str">
            <v>HERNANDEZ WILFREDO &amp; VERONICA</v>
          </cell>
        </row>
        <row r="1962">
          <cell r="A1962" t="str">
            <v>1520001079</v>
          </cell>
          <cell r="B1962">
            <v>42194</v>
          </cell>
          <cell r="C1962" t="str">
            <v>OW</v>
          </cell>
          <cell r="D1962" t="str">
            <v>SAFE 1 CREDIT UNION</v>
          </cell>
        </row>
        <row r="1963">
          <cell r="A1963" t="str">
            <v>1500007232</v>
          </cell>
          <cell r="B1963">
            <v>42200</v>
          </cell>
          <cell r="C1963" t="str">
            <v>OW</v>
          </cell>
          <cell r="D1963" t="str">
            <v>SCHROEDER GISELE LIVING TRUST</v>
          </cell>
        </row>
        <row r="1964">
          <cell r="A1964" t="str">
            <v>1500007233</v>
          </cell>
          <cell r="B1964">
            <v>42199</v>
          </cell>
          <cell r="C1964" t="str">
            <v>OW</v>
          </cell>
          <cell r="D1964" t="str">
            <v>TRUJILLO JOSE &amp; YVONNE</v>
          </cell>
        </row>
        <row r="1965">
          <cell r="A1965" t="str">
            <v>1500007234</v>
          </cell>
          <cell r="B1965">
            <v>42199</v>
          </cell>
          <cell r="C1965" t="str">
            <v>OW</v>
          </cell>
          <cell r="D1965" t="str">
            <v>HIGGINS FAMILY TRUST</v>
          </cell>
        </row>
        <row r="1966">
          <cell r="A1966" t="str">
            <v>1500007235</v>
          </cell>
          <cell r="B1966">
            <v>42195</v>
          </cell>
          <cell r="C1966" t="str">
            <v>OW</v>
          </cell>
          <cell r="D1966" t="str">
            <v>PORTILLO RAFAEL ANTONIO</v>
          </cell>
        </row>
        <row r="1967">
          <cell r="A1967" t="str">
            <v>1500007236</v>
          </cell>
          <cell r="B1967">
            <v>42194</v>
          </cell>
          <cell r="C1967" t="str">
            <v>OW</v>
          </cell>
          <cell r="D1967" t="str">
            <v>COON PAUL A &amp; SAUNDRA W</v>
          </cell>
        </row>
        <row r="1968">
          <cell r="A1968" t="str">
            <v>1500007237</v>
          </cell>
          <cell r="B1968">
            <v>42199</v>
          </cell>
          <cell r="C1968" t="str">
            <v>OW</v>
          </cell>
          <cell r="D1968" t="str">
            <v>STEVENS MONYA L</v>
          </cell>
        </row>
        <row r="1969">
          <cell r="A1969" t="str">
            <v>1500007238</v>
          </cell>
          <cell r="B1969">
            <v>42199</v>
          </cell>
          <cell r="C1969" t="str">
            <v>OW</v>
          </cell>
          <cell r="D1969" t="str">
            <v>RODRIGUEZ JOSE FIDENCIO</v>
          </cell>
        </row>
        <row r="1970">
          <cell r="A1970" t="str">
            <v>1500007239</v>
          </cell>
          <cell r="B1970">
            <v>42199</v>
          </cell>
          <cell r="C1970" t="str">
            <v>OW</v>
          </cell>
          <cell r="D1970" t="str">
            <v>RODRIGUEZ ELIZABETH</v>
          </cell>
        </row>
        <row r="1971">
          <cell r="A1971" t="str">
            <v>1500007240</v>
          </cell>
          <cell r="B1971">
            <v>42199</v>
          </cell>
          <cell r="C1971" t="str">
            <v>OW</v>
          </cell>
          <cell r="D1971" t="str">
            <v>SAMPSON STEVEN C</v>
          </cell>
        </row>
        <row r="1972">
          <cell r="A1972" t="str">
            <v>1500007241</v>
          </cell>
          <cell r="B1972">
            <v>42200</v>
          </cell>
          <cell r="C1972" t="str">
            <v>OW</v>
          </cell>
          <cell r="D1972" t="str">
            <v>HANSFORD DANIEL G &amp; HEIDI A</v>
          </cell>
        </row>
        <row r="1973">
          <cell r="A1973" t="str">
            <v>1500007242</v>
          </cell>
          <cell r="B1973">
            <v>42194</v>
          </cell>
          <cell r="C1973" t="str">
            <v>OW</v>
          </cell>
          <cell r="D1973" t="str">
            <v>MILLER TIMOTHY J</v>
          </cell>
        </row>
        <row r="1974">
          <cell r="A1974" t="str">
            <v>1500007243</v>
          </cell>
          <cell r="B1974">
            <v>42194</v>
          </cell>
          <cell r="C1974" t="str">
            <v>OW</v>
          </cell>
          <cell r="D1974" t="str">
            <v>RIVERA ERIC</v>
          </cell>
        </row>
        <row r="1975">
          <cell r="A1975" t="str">
            <v>1500007244</v>
          </cell>
          <cell r="B1975">
            <v>42199</v>
          </cell>
          <cell r="C1975" t="str">
            <v>OW</v>
          </cell>
          <cell r="D1975" t="str">
            <v>ECHEVERRIA GABRIELA &amp; NAVARRO</v>
          </cell>
        </row>
        <row r="1976">
          <cell r="A1976" t="str">
            <v>1500007246</v>
          </cell>
          <cell r="B1976">
            <v>42194</v>
          </cell>
          <cell r="C1976" t="str">
            <v>OW</v>
          </cell>
          <cell r="D1976" t="str">
            <v>SHIVA ENTERPRISES LLC</v>
          </cell>
        </row>
        <row r="1977">
          <cell r="A1977" t="str">
            <v>1500007247</v>
          </cell>
          <cell r="B1977">
            <v>42198</v>
          </cell>
          <cell r="C1977" t="str">
            <v>OW</v>
          </cell>
          <cell r="D1977" t="str">
            <v>3541 PANAMA LANE LLC</v>
          </cell>
        </row>
        <row r="1978">
          <cell r="A1978" t="str">
            <v>1500007248</v>
          </cell>
          <cell r="B1978">
            <v>42194</v>
          </cell>
          <cell r="C1978" t="str">
            <v>OW</v>
          </cell>
          <cell r="D1978" t="str">
            <v>SUELL PATRICIA ANN</v>
          </cell>
        </row>
        <row r="1979">
          <cell r="A1979" t="str">
            <v>1500007249</v>
          </cell>
          <cell r="B1979">
            <v>42194</v>
          </cell>
          <cell r="C1979" t="str">
            <v>OW</v>
          </cell>
          <cell r="D1979" t="str">
            <v>HOLLIBAUGH RAYMOND P 2010 TRUS</v>
          </cell>
        </row>
        <row r="1980">
          <cell r="A1980" t="str">
            <v>1500007250</v>
          </cell>
          <cell r="B1980">
            <v>42194</v>
          </cell>
          <cell r="C1980" t="str">
            <v>OW</v>
          </cell>
          <cell r="D1980" t="str">
            <v>CLAVEL MARIO</v>
          </cell>
        </row>
        <row r="1981">
          <cell r="A1981" t="str">
            <v>1500007251</v>
          </cell>
          <cell r="B1981">
            <v>42194</v>
          </cell>
          <cell r="C1981" t="str">
            <v>OW</v>
          </cell>
          <cell r="D1981" t="str">
            <v>SANCHEZ JUAN M JR</v>
          </cell>
        </row>
        <row r="1982">
          <cell r="A1982" t="str">
            <v>1500007252</v>
          </cell>
          <cell r="B1982">
            <v>42201</v>
          </cell>
          <cell r="C1982" t="str">
            <v>OW</v>
          </cell>
          <cell r="D1982" t="str">
            <v>FUNSTON ERIN</v>
          </cell>
        </row>
        <row r="1983">
          <cell r="A1983" t="str">
            <v>1500007253</v>
          </cell>
          <cell r="B1983">
            <v>42194</v>
          </cell>
          <cell r="C1983" t="str">
            <v>OW</v>
          </cell>
          <cell r="D1983" t="str">
            <v>STONE RAYJEAN</v>
          </cell>
        </row>
        <row r="1984">
          <cell r="A1984" t="str">
            <v>1500007254</v>
          </cell>
          <cell r="B1984">
            <v>42201</v>
          </cell>
          <cell r="C1984" t="str">
            <v>OW</v>
          </cell>
          <cell r="D1984" t="str">
            <v>HAUGHTON DWAYNE</v>
          </cell>
        </row>
        <row r="1985">
          <cell r="A1985" t="str">
            <v>1500007255</v>
          </cell>
          <cell r="B1985">
            <v>42201</v>
          </cell>
          <cell r="C1985" t="str">
            <v>OW</v>
          </cell>
          <cell r="D1985" t="str">
            <v>REVELO ELIZABETH A</v>
          </cell>
        </row>
        <row r="1986">
          <cell r="A1986" t="str">
            <v>1500007257</v>
          </cell>
          <cell r="B1986">
            <v>42194</v>
          </cell>
          <cell r="C1986" t="str">
            <v>OW</v>
          </cell>
          <cell r="D1986" t="str">
            <v>CASWELL THELMA L</v>
          </cell>
        </row>
        <row r="1987">
          <cell r="A1987" t="str">
            <v>1500007259</v>
          </cell>
          <cell r="B1987">
            <v>42194</v>
          </cell>
          <cell r="C1987" t="str">
            <v>OW</v>
          </cell>
          <cell r="D1987" t="str">
            <v>WELTON ARTHUR J JR &amp; ANTONINA</v>
          </cell>
        </row>
        <row r="1988">
          <cell r="A1988" t="str">
            <v>1500007260</v>
          </cell>
          <cell r="B1988">
            <v>42194</v>
          </cell>
          <cell r="C1988" t="str">
            <v>OW</v>
          </cell>
          <cell r="D1988" t="str">
            <v>TUTTLE DANIEL J &amp; SUSAN M</v>
          </cell>
        </row>
        <row r="1989">
          <cell r="A1989" t="str">
            <v>1500007272</v>
          </cell>
          <cell r="B1989">
            <v>42205</v>
          </cell>
          <cell r="C1989" t="str">
            <v>OW</v>
          </cell>
          <cell r="D1989" t="str">
            <v>PIERCE CAROLYN J FMLY TR</v>
          </cell>
        </row>
        <row r="1990">
          <cell r="A1990" t="str">
            <v>1500007273</v>
          </cell>
          <cell r="B1990">
            <v>42194</v>
          </cell>
          <cell r="C1990" t="str">
            <v>OW</v>
          </cell>
          <cell r="D1990" t="str">
            <v>BANK OF AMER</v>
          </cell>
        </row>
        <row r="1991">
          <cell r="A1991" t="str">
            <v>1500007274</v>
          </cell>
          <cell r="B1991">
            <v>42194</v>
          </cell>
          <cell r="C1991" t="str">
            <v>OW</v>
          </cell>
          <cell r="D1991" t="str">
            <v>SINGH CHARANJIT</v>
          </cell>
        </row>
        <row r="1992">
          <cell r="A1992" t="str">
            <v>1500007275</v>
          </cell>
          <cell r="B1992">
            <v>42194</v>
          </cell>
          <cell r="C1992" t="str">
            <v>OW</v>
          </cell>
          <cell r="D1992" t="str">
            <v>LEAPLEY ELWOOD G FAMILY TRUST</v>
          </cell>
        </row>
        <row r="1993">
          <cell r="A1993" t="str">
            <v>1500007276</v>
          </cell>
          <cell r="B1993">
            <v>42194</v>
          </cell>
          <cell r="C1993" t="str">
            <v>OW</v>
          </cell>
          <cell r="D1993" t="str">
            <v>3600 ASHE LLC</v>
          </cell>
        </row>
        <row r="1994">
          <cell r="A1994" t="str">
            <v>1500007277</v>
          </cell>
          <cell r="B1994">
            <v>42205</v>
          </cell>
          <cell r="C1994" t="str">
            <v>OW</v>
          </cell>
          <cell r="D1994" t="str">
            <v>WEST JACK H &amp; BONNIE L</v>
          </cell>
        </row>
        <row r="1995">
          <cell r="A1995" t="str">
            <v>1500007278</v>
          </cell>
          <cell r="B1995">
            <v>42194</v>
          </cell>
          <cell r="C1995" t="str">
            <v>OW</v>
          </cell>
          <cell r="D1995" t="str">
            <v>REYES PEGGY SUE</v>
          </cell>
        </row>
        <row r="1996">
          <cell r="A1996" t="str">
            <v>1500007279</v>
          </cell>
          <cell r="B1996">
            <v>42194</v>
          </cell>
          <cell r="C1996" t="str">
            <v>OW</v>
          </cell>
          <cell r="D1996" t="str">
            <v>SCHMIDT MICHAEL ANTHONY &amp; VAND</v>
          </cell>
        </row>
        <row r="1997">
          <cell r="A1997" t="str">
            <v>1500007280</v>
          </cell>
          <cell r="B1997">
            <v>42194</v>
          </cell>
          <cell r="C1997" t="str">
            <v>OW</v>
          </cell>
          <cell r="D1997" t="str">
            <v>ESGUERRA FRANCISCO JR</v>
          </cell>
        </row>
        <row r="1998">
          <cell r="A1998" t="str">
            <v>1500007281</v>
          </cell>
          <cell r="B1998">
            <v>42198</v>
          </cell>
          <cell r="C1998" t="str">
            <v>OW</v>
          </cell>
          <cell r="D1998" t="str">
            <v>BOLANOS JOSE JESSE &amp; MONICA</v>
          </cell>
        </row>
        <row r="1999">
          <cell r="A1999" t="str">
            <v>1500007282</v>
          </cell>
          <cell r="B1999">
            <v>42198</v>
          </cell>
          <cell r="C1999" t="str">
            <v>OW</v>
          </cell>
          <cell r="D1999" t="str">
            <v>ETCHEBARNE PATRICK</v>
          </cell>
        </row>
        <row r="2000">
          <cell r="A2000" t="str">
            <v>1500007283</v>
          </cell>
          <cell r="B2000">
            <v>42198</v>
          </cell>
          <cell r="C2000" t="str">
            <v>OW</v>
          </cell>
          <cell r="D2000" t="str">
            <v>CLARK LARRY S &amp; LYNN M</v>
          </cell>
        </row>
        <row r="2001">
          <cell r="A2001" t="str">
            <v>1500007284</v>
          </cell>
          <cell r="B2001">
            <v>42198</v>
          </cell>
          <cell r="C2001" t="str">
            <v>OW</v>
          </cell>
          <cell r="D2001" t="str">
            <v>RAMZEIAN REZA</v>
          </cell>
        </row>
        <row r="2002">
          <cell r="A2002" t="str">
            <v>1500007285</v>
          </cell>
          <cell r="B2002">
            <v>42198</v>
          </cell>
          <cell r="C2002" t="str">
            <v>OW</v>
          </cell>
          <cell r="D2002" t="str">
            <v>GAUDYSNKI MICHAEL</v>
          </cell>
        </row>
        <row r="2003">
          <cell r="A2003" t="str">
            <v>1500007286</v>
          </cell>
          <cell r="B2003">
            <v>42194</v>
          </cell>
          <cell r="C2003" t="str">
            <v>OW</v>
          </cell>
          <cell r="D2003" t="str">
            <v>BAILEY SHANNON A</v>
          </cell>
        </row>
        <row r="2004">
          <cell r="A2004" t="str">
            <v>1500007287</v>
          </cell>
          <cell r="B2004">
            <v>42212</v>
          </cell>
          <cell r="C2004" t="str">
            <v>OW</v>
          </cell>
          <cell r="D2004" t="str">
            <v>WILLARD CHRISTOPHER H &amp; ELISHA</v>
          </cell>
        </row>
        <row r="2005">
          <cell r="A2005" t="str">
            <v>1500007301</v>
          </cell>
          <cell r="B2005">
            <v>42194</v>
          </cell>
          <cell r="C2005" t="str">
            <v>OW</v>
          </cell>
          <cell r="D2005" t="str">
            <v>ESGUERRA FRANCISCO JR</v>
          </cell>
        </row>
        <row r="2006">
          <cell r="A2006" t="str">
            <v>1500007302</v>
          </cell>
          <cell r="B2006">
            <v>42194</v>
          </cell>
          <cell r="C2006" t="str">
            <v>OW</v>
          </cell>
          <cell r="D2006" t="str">
            <v>RENTERIA ELIAS &amp; KIM KHOO</v>
          </cell>
        </row>
        <row r="2007">
          <cell r="A2007" t="str">
            <v>1500007303</v>
          </cell>
          <cell r="B2007">
            <v>42194</v>
          </cell>
          <cell r="C2007" t="str">
            <v>OW</v>
          </cell>
          <cell r="D2007" t="str">
            <v>CEBALLOS EFREN &amp; MELISSA</v>
          </cell>
        </row>
        <row r="2008">
          <cell r="A2008" t="str">
            <v>1500007304</v>
          </cell>
          <cell r="B2008">
            <v>42194</v>
          </cell>
          <cell r="C2008" t="str">
            <v>OW</v>
          </cell>
          <cell r="D2008" t="str">
            <v>FAMILY LODGING INV PROP LLC</v>
          </cell>
        </row>
        <row r="2009">
          <cell r="A2009" t="str">
            <v>1500007305</v>
          </cell>
          <cell r="B2009">
            <v>42195</v>
          </cell>
          <cell r="C2009" t="str">
            <v>OW</v>
          </cell>
          <cell r="D2009" t="str">
            <v>WYATT RALPH WILLIAM &amp; DARLENE</v>
          </cell>
        </row>
        <row r="2010">
          <cell r="A2010" t="str">
            <v>1500007306</v>
          </cell>
          <cell r="B2010">
            <v>42195</v>
          </cell>
          <cell r="C2010" t="str">
            <v>OW</v>
          </cell>
          <cell r="D2010" t="str">
            <v>DAY VIVIAN JUNE REV LIV TRUST</v>
          </cell>
        </row>
        <row r="2011">
          <cell r="A2011" t="str">
            <v>1500007307</v>
          </cell>
          <cell r="B2011">
            <v>42195</v>
          </cell>
          <cell r="C2011" t="str">
            <v>OW</v>
          </cell>
          <cell r="D2011" t="str">
            <v>BISHOP DONNA ELAINE</v>
          </cell>
        </row>
        <row r="2012">
          <cell r="A2012" t="str">
            <v>1520001080</v>
          </cell>
          <cell r="B2012">
            <v>42195</v>
          </cell>
          <cell r="C2012" t="str">
            <v>OW</v>
          </cell>
          <cell r="D2012" t="str">
            <v>GEORGE AND GIM SIM TONG</v>
          </cell>
        </row>
        <row r="2013">
          <cell r="A2013" t="str">
            <v>1500007308</v>
          </cell>
          <cell r="B2013">
            <v>42199</v>
          </cell>
          <cell r="C2013" t="str">
            <v>OW</v>
          </cell>
          <cell r="D2013" t="str">
            <v>ALVIDREZ ABEL R</v>
          </cell>
        </row>
        <row r="2014">
          <cell r="A2014" t="str">
            <v>1500007309</v>
          </cell>
          <cell r="B2014">
            <v>42199</v>
          </cell>
          <cell r="C2014" t="str">
            <v>OW</v>
          </cell>
          <cell r="D2014" t="str">
            <v>RAMIREZ GEORGE &amp; JENNIFER</v>
          </cell>
        </row>
        <row r="2015">
          <cell r="A2015" t="str">
            <v>1500007310</v>
          </cell>
          <cell r="B2015">
            <v>42199</v>
          </cell>
          <cell r="C2015" t="str">
            <v>OW</v>
          </cell>
          <cell r="D2015" t="str">
            <v>CARRILLO DANIEL R JR &amp; SILVIA</v>
          </cell>
        </row>
        <row r="2016">
          <cell r="A2016" t="str">
            <v>1500007311</v>
          </cell>
          <cell r="B2016">
            <v>42199</v>
          </cell>
          <cell r="C2016" t="str">
            <v>OW</v>
          </cell>
          <cell r="D2016" t="str">
            <v>LOPEZ FAMILY TRUST</v>
          </cell>
        </row>
        <row r="2017">
          <cell r="A2017" t="str">
            <v>1500007312</v>
          </cell>
          <cell r="B2017">
            <v>42199</v>
          </cell>
          <cell r="C2017" t="str">
            <v>OW</v>
          </cell>
          <cell r="D2017" t="str">
            <v>HILL PAUL KENT &amp; FELECIA</v>
          </cell>
        </row>
        <row r="2018">
          <cell r="A2018" t="str">
            <v>1500007313</v>
          </cell>
          <cell r="B2018">
            <v>42199</v>
          </cell>
          <cell r="C2018" t="str">
            <v>OW</v>
          </cell>
          <cell r="D2018" t="str">
            <v>FOREHAND RANDOLPH H &amp; LINDA F</v>
          </cell>
        </row>
        <row r="2019">
          <cell r="A2019" t="str">
            <v>1500007314</v>
          </cell>
          <cell r="B2019">
            <v>42199</v>
          </cell>
          <cell r="C2019" t="str">
            <v>OW</v>
          </cell>
          <cell r="D2019" t="str">
            <v>LIN MEI LING KAO</v>
          </cell>
        </row>
        <row r="2020">
          <cell r="A2020" t="str">
            <v>1500007315</v>
          </cell>
          <cell r="B2020">
            <v>42195</v>
          </cell>
          <cell r="C2020" t="str">
            <v>OW</v>
          </cell>
          <cell r="D2020" t="str">
            <v>SMALLEY STEPHEN N</v>
          </cell>
        </row>
        <row r="2021">
          <cell r="A2021" t="str">
            <v>1500007316</v>
          </cell>
          <cell r="B2021">
            <v>42200</v>
          </cell>
          <cell r="C2021" t="str">
            <v>OW</v>
          </cell>
          <cell r="D2021" t="str">
            <v>MC KENZIE DANIEL H &amp; JUDITH  E</v>
          </cell>
        </row>
        <row r="2022">
          <cell r="A2022" t="str">
            <v>1500007317</v>
          </cell>
          <cell r="B2022">
            <v>42195</v>
          </cell>
          <cell r="C2022" t="str">
            <v>OW</v>
          </cell>
          <cell r="D2022" t="str">
            <v>LE MAY JUSTIN</v>
          </cell>
        </row>
        <row r="2023">
          <cell r="A2023" t="str">
            <v>1500007318</v>
          </cell>
          <cell r="B2023">
            <v>42200</v>
          </cell>
          <cell r="C2023" t="str">
            <v>OW</v>
          </cell>
          <cell r="D2023" t="str">
            <v>ACTIS COREY</v>
          </cell>
        </row>
        <row r="2024">
          <cell r="A2024" t="str">
            <v>1500007319</v>
          </cell>
          <cell r="B2024">
            <v>42209</v>
          </cell>
          <cell r="C2024" t="str">
            <v>OW</v>
          </cell>
          <cell r="D2024" t="str">
            <v>BYON RANDY S</v>
          </cell>
        </row>
        <row r="2025">
          <cell r="A2025" t="str">
            <v>1500007320</v>
          </cell>
          <cell r="B2025">
            <v>42201</v>
          </cell>
          <cell r="C2025" t="str">
            <v>OW</v>
          </cell>
          <cell r="D2025" t="str">
            <v>MILLER JEFFREY &amp; LA CONTESSA G</v>
          </cell>
        </row>
        <row r="2026">
          <cell r="A2026" t="str">
            <v>1500007321</v>
          </cell>
          <cell r="B2026">
            <v>42200</v>
          </cell>
          <cell r="C2026" t="str">
            <v>OW</v>
          </cell>
          <cell r="D2026" t="str">
            <v>HUXEN IRENE E &amp; TIMOTHY B</v>
          </cell>
        </row>
        <row r="2027">
          <cell r="A2027" t="str">
            <v>1500007322</v>
          </cell>
          <cell r="B2027">
            <v>42200</v>
          </cell>
          <cell r="C2027" t="str">
            <v>OW</v>
          </cell>
          <cell r="D2027" t="str">
            <v>PERRY JEFFREY M</v>
          </cell>
        </row>
        <row r="2028">
          <cell r="A2028" t="str">
            <v>1500007323</v>
          </cell>
          <cell r="B2028">
            <v>42200</v>
          </cell>
          <cell r="C2028" t="str">
            <v>OW</v>
          </cell>
          <cell r="D2028" t="str">
            <v>VERGON TERRY LEE &amp; VERGON KATH</v>
          </cell>
        </row>
        <row r="2029">
          <cell r="A2029" t="str">
            <v>1500007324</v>
          </cell>
          <cell r="B2029">
            <v>42200</v>
          </cell>
          <cell r="C2029" t="str">
            <v>OW</v>
          </cell>
          <cell r="D2029" t="str">
            <v>HERNANDEZ ADRIAN &amp; SOLTERO ANN</v>
          </cell>
        </row>
        <row r="2030">
          <cell r="A2030" t="str">
            <v>1500007325</v>
          </cell>
          <cell r="B2030">
            <v>42200</v>
          </cell>
          <cell r="C2030" t="str">
            <v>OW</v>
          </cell>
          <cell r="D2030" t="str">
            <v>CLAYTON REV LIVING TRUST</v>
          </cell>
        </row>
        <row r="2031">
          <cell r="A2031" t="str">
            <v>1500007326</v>
          </cell>
          <cell r="B2031">
            <v>42195</v>
          </cell>
          <cell r="C2031" t="str">
            <v>OW</v>
          </cell>
          <cell r="D2031" t="str">
            <v>OLIVER EDRICO SR</v>
          </cell>
        </row>
        <row r="2032">
          <cell r="A2032" t="str">
            <v>1500007327</v>
          </cell>
          <cell r="B2032">
            <v>42195</v>
          </cell>
          <cell r="C2032" t="str">
            <v>OW</v>
          </cell>
          <cell r="D2032" t="str">
            <v>BASSETT JOHN J</v>
          </cell>
        </row>
        <row r="2033">
          <cell r="A2033" t="str">
            <v>1500007328</v>
          </cell>
          <cell r="B2033">
            <v>42195</v>
          </cell>
          <cell r="C2033" t="str">
            <v>OW</v>
          </cell>
          <cell r="D2033" t="str">
            <v>NETTLETON TORI D</v>
          </cell>
        </row>
        <row r="2034">
          <cell r="A2034" t="str">
            <v>1500007329</v>
          </cell>
          <cell r="B2034">
            <v>42195</v>
          </cell>
          <cell r="C2034" t="str">
            <v>OW</v>
          </cell>
          <cell r="D2034" t="str">
            <v>SESSIONS BRIAN D &amp; DESARAY</v>
          </cell>
        </row>
        <row r="2035">
          <cell r="A2035" t="str">
            <v>1500007330</v>
          </cell>
          <cell r="B2035">
            <v>42195</v>
          </cell>
          <cell r="C2035" t="str">
            <v>OW</v>
          </cell>
          <cell r="D2035" t="str">
            <v>FOREHAND RANDOLPH H &amp; LINDA F</v>
          </cell>
        </row>
        <row r="2036">
          <cell r="A2036" t="str">
            <v>1500007331</v>
          </cell>
          <cell r="B2036">
            <v>42195</v>
          </cell>
          <cell r="C2036" t="str">
            <v>OW</v>
          </cell>
          <cell r="D2036" t="str">
            <v>CANDELARIA PAUL</v>
          </cell>
        </row>
        <row r="2037">
          <cell r="A2037" t="str">
            <v>1500007332</v>
          </cell>
          <cell r="B2037">
            <v>42195</v>
          </cell>
          <cell r="C2037" t="str">
            <v>OW</v>
          </cell>
          <cell r="D2037" t="str">
            <v>WHELDEN DOUGLAS CLIFFORD</v>
          </cell>
        </row>
        <row r="2038">
          <cell r="A2038" t="str">
            <v>1500007333</v>
          </cell>
          <cell r="B2038">
            <v>42195</v>
          </cell>
          <cell r="C2038" t="str">
            <v>OW</v>
          </cell>
          <cell r="D2038" t="str">
            <v>PULIDO OSCAR &amp; GABRIELA</v>
          </cell>
        </row>
        <row r="2039">
          <cell r="A2039" t="str">
            <v>1500007334</v>
          </cell>
          <cell r="B2039">
            <v>42195</v>
          </cell>
          <cell r="C2039" t="str">
            <v>OW</v>
          </cell>
          <cell r="D2039" t="str">
            <v>MEDINA FERNANDO &amp; ROSA I LOYA</v>
          </cell>
        </row>
        <row r="2040">
          <cell r="A2040" t="str">
            <v>1500007335</v>
          </cell>
          <cell r="B2040">
            <v>42195</v>
          </cell>
          <cell r="C2040" t="str">
            <v>OW</v>
          </cell>
          <cell r="D2040" t="str">
            <v>HEMINGWAY JEFFERY &amp; ANDREA</v>
          </cell>
        </row>
        <row r="2041">
          <cell r="A2041" t="str">
            <v>1500007336</v>
          </cell>
          <cell r="B2041">
            <v>42195</v>
          </cell>
          <cell r="C2041" t="str">
            <v>OW</v>
          </cell>
          <cell r="D2041" t="str">
            <v>CARTER DAVID J &amp; VICKIE L</v>
          </cell>
        </row>
        <row r="2042">
          <cell r="A2042" t="str">
            <v>1500007337</v>
          </cell>
          <cell r="B2042">
            <v>42195</v>
          </cell>
          <cell r="C2042" t="str">
            <v>OW</v>
          </cell>
          <cell r="D2042" t="str">
            <v>TEGLIA FERNANDO &amp; ROBERTA FAMI</v>
          </cell>
        </row>
        <row r="2043">
          <cell r="A2043" t="str">
            <v>1500007338</v>
          </cell>
          <cell r="B2043">
            <v>42200</v>
          </cell>
          <cell r="C2043" t="str">
            <v>OW</v>
          </cell>
          <cell r="D2043" t="str">
            <v>CAGLE LEO JR &amp; ELIZABETH</v>
          </cell>
        </row>
        <row r="2044">
          <cell r="A2044" t="str">
            <v>1500007339</v>
          </cell>
          <cell r="B2044">
            <v>42199</v>
          </cell>
          <cell r="C2044" t="str">
            <v>OW</v>
          </cell>
          <cell r="D2044" t="str">
            <v>BRADSHAW DAVID H JR &amp; LINDA J</v>
          </cell>
        </row>
        <row r="2045">
          <cell r="A2045" t="str">
            <v>1500007340</v>
          </cell>
          <cell r="B2045">
            <v>42199</v>
          </cell>
          <cell r="C2045" t="str">
            <v>OW</v>
          </cell>
          <cell r="D2045" t="str">
            <v>PEREZ JOSE</v>
          </cell>
        </row>
        <row r="2046">
          <cell r="A2046" t="str">
            <v>1500007341</v>
          </cell>
          <cell r="B2046">
            <v>42195</v>
          </cell>
          <cell r="C2046" t="str">
            <v>OW</v>
          </cell>
          <cell r="D2046" t="str">
            <v>JORDAN JASON ALLEN &amp; JANETTE V</v>
          </cell>
        </row>
        <row r="2047">
          <cell r="A2047" t="str">
            <v>1500007342</v>
          </cell>
          <cell r="B2047">
            <v>42195</v>
          </cell>
          <cell r="C2047" t="str">
            <v>OW</v>
          </cell>
          <cell r="D2047" t="str">
            <v>DEDIOS CAROL J</v>
          </cell>
        </row>
        <row r="2048">
          <cell r="A2048" t="str">
            <v>1500007343</v>
          </cell>
          <cell r="B2048">
            <v>42195</v>
          </cell>
          <cell r="C2048" t="str">
            <v>OW</v>
          </cell>
          <cell r="D2048" t="str">
            <v>KELLY FAMILY TRUST</v>
          </cell>
        </row>
        <row r="2049">
          <cell r="A2049" t="str">
            <v>1500007344</v>
          </cell>
          <cell r="B2049">
            <v>42195</v>
          </cell>
          <cell r="C2049" t="str">
            <v>OW</v>
          </cell>
          <cell r="D2049" t="str">
            <v>WILCOX CAROL J</v>
          </cell>
        </row>
        <row r="2050">
          <cell r="A2050" t="str">
            <v>1500007345</v>
          </cell>
          <cell r="B2050">
            <v>42195</v>
          </cell>
          <cell r="C2050" t="str">
            <v>OW</v>
          </cell>
          <cell r="D2050" t="str">
            <v>JEREMY WILLER CONSTRUCTION INC</v>
          </cell>
        </row>
        <row r="2051">
          <cell r="A2051" t="str">
            <v>1520001081</v>
          </cell>
          <cell r="B2051">
            <v>42195</v>
          </cell>
          <cell r="C2051" t="str">
            <v>OW</v>
          </cell>
          <cell r="D2051" t="str">
            <v>COLLINS LINDA SUE TRUST</v>
          </cell>
        </row>
        <row r="2052">
          <cell r="A2052" t="str">
            <v>1520001082</v>
          </cell>
          <cell r="B2052">
            <v>42195</v>
          </cell>
          <cell r="C2052" t="str">
            <v>OW</v>
          </cell>
          <cell r="D2052" t="str">
            <v>ANDRE FAMILY RENTALS</v>
          </cell>
        </row>
        <row r="2053">
          <cell r="A2053" t="str">
            <v>1520001083</v>
          </cell>
          <cell r="B2053">
            <v>42195</v>
          </cell>
          <cell r="C2053" t="str">
            <v>OW</v>
          </cell>
          <cell r="D2053" t="str">
            <v>MATE SAUDOR J &amp; JUDITH E</v>
          </cell>
        </row>
        <row r="2054">
          <cell r="A2054" t="str">
            <v>1520001084</v>
          </cell>
          <cell r="B2054">
            <v>42195</v>
          </cell>
          <cell r="C2054" t="str">
            <v>OW</v>
          </cell>
          <cell r="D2054" t="str">
            <v>KALLENBERGER ROSS &amp; LORAINE FA</v>
          </cell>
        </row>
        <row r="2055">
          <cell r="A2055" t="str">
            <v>1500007347</v>
          </cell>
          <cell r="B2055">
            <v>42200</v>
          </cell>
          <cell r="C2055" t="str">
            <v>OW</v>
          </cell>
          <cell r="D2055" t="str">
            <v>WINDCHIME SERIES OF WINDSONG V</v>
          </cell>
        </row>
        <row r="2056">
          <cell r="A2056" t="str">
            <v>1500007348</v>
          </cell>
          <cell r="B2056">
            <v>42195</v>
          </cell>
          <cell r="C2056" t="str">
            <v>OW</v>
          </cell>
          <cell r="D2056" t="str">
            <v>CITY OF BAKERSFIELD</v>
          </cell>
        </row>
        <row r="2057">
          <cell r="A2057" t="str">
            <v>1500007349</v>
          </cell>
          <cell r="B2057">
            <v>42195</v>
          </cell>
          <cell r="C2057" t="str">
            <v>OW</v>
          </cell>
          <cell r="D2057" t="str">
            <v>KYSOR MARILYN S</v>
          </cell>
        </row>
        <row r="2058">
          <cell r="A2058" t="str">
            <v>1500007350</v>
          </cell>
          <cell r="B2058">
            <v>42200</v>
          </cell>
          <cell r="C2058" t="str">
            <v>OW</v>
          </cell>
          <cell r="D2058" t="str">
            <v>LAYMANCE JERRY &amp; CHERYL</v>
          </cell>
        </row>
        <row r="2059">
          <cell r="A2059" t="str">
            <v>1520001085</v>
          </cell>
          <cell r="B2059">
            <v>42195</v>
          </cell>
          <cell r="C2059" t="str">
            <v>OW</v>
          </cell>
          <cell r="D2059" t="str">
            <v>GEORGE AND GIM SIM TONG</v>
          </cell>
        </row>
        <row r="2060">
          <cell r="A2060" t="str">
            <v>1500007351</v>
          </cell>
          <cell r="B2060">
            <v>42195</v>
          </cell>
          <cell r="C2060" t="str">
            <v>OW</v>
          </cell>
          <cell r="D2060" t="str">
            <v>CHAU MUNN C &amp; FONG K</v>
          </cell>
        </row>
        <row r="2061">
          <cell r="A2061" t="str">
            <v>1500007352</v>
          </cell>
          <cell r="B2061">
            <v>42195</v>
          </cell>
          <cell r="C2061" t="str">
            <v>OW</v>
          </cell>
          <cell r="D2061" t="str">
            <v>HAMILTON BRIAN P</v>
          </cell>
        </row>
        <row r="2062">
          <cell r="A2062" t="str">
            <v>1500007353</v>
          </cell>
          <cell r="B2062">
            <v>42195</v>
          </cell>
          <cell r="C2062" t="str">
            <v>OW</v>
          </cell>
          <cell r="D2062" t="str">
            <v>HAMILTON BRIAN P</v>
          </cell>
        </row>
        <row r="2063">
          <cell r="A2063" t="str">
            <v>1500007354</v>
          </cell>
          <cell r="B2063">
            <v>42195</v>
          </cell>
          <cell r="C2063" t="str">
            <v>OW</v>
          </cell>
          <cell r="D2063" t="str">
            <v>HAMILTON BRIAN P</v>
          </cell>
        </row>
        <row r="2064">
          <cell r="A2064" t="str">
            <v>1500007355</v>
          </cell>
          <cell r="B2064">
            <v>42195</v>
          </cell>
          <cell r="C2064" t="str">
            <v>OW</v>
          </cell>
          <cell r="D2064" t="str">
            <v>GAUNA MONICA LETICIA</v>
          </cell>
        </row>
        <row r="2065">
          <cell r="A2065" t="str">
            <v>1500007356</v>
          </cell>
          <cell r="B2065">
            <v>42209</v>
          </cell>
          <cell r="C2065" t="str">
            <v>OW</v>
          </cell>
          <cell r="D2065" t="str">
            <v>NAI VINH &amp; MAI</v>
          </cell>
        </row>
        <row r="2066">
          <cell r="A2066" t="str">
            <v>1500007357</v>
          </cell>
          <cell r="B2066">
            <v>42195</v>
          </cell>
          <cell r="C2066" t="str">
            <v>OW</v>
          </cell>
          <cell r="D2066" t="str">
            <v>NAI VINH &amp; MAI</v>
          </cell>
        </row>
        <row r="2067">
          <cell r="A2067" t="str">
            <v>1500007358</v>
          </cell>
          <cell r="B2067">
            <v>42195</v>
          </cell>
          <cell r="C2067" t="str">
            <v>OW</v>
          </cell>
          <cell r="D2067" t="str">
            <v>NIETO BASILISO ARVIZU</v>
          </cell>
        </row>
        <row r="2068">
          <cell r="A2068" t="str">
            <v>1500007361</v>
          </cell>
          <cell r="B2068">
            <v>42198</v>
          </cell>
          <cell r="C2068" t="str">
            <v>OW</v>
          </cell>
          <cell r="D2068" t="str">
            <v>GARONE MICKEY P LIV TR</v>
          </cell>
        </row>
        <row r="2069">
          <cell r="A2069" t="str">
            <v>1500007362</v>
          </cell>
          <cell r="B2069">
            <v>42198</v>
          </cell>
          <cell r="C2069" t="str">
            <v>OW</v>
          </cell>
          <cell r="D2069" t="str">
            <v>CROWN ANDREW &amp; ALANA</v>
          </cell>
        </row>
        <row r="2070">
          <cell r="A2070" t="str">
            <v>1500007363</v>
          </cell>
          <cell r="B2070">
            <v>42198</v>
          </cell>
          <cell r="C2070" t="str">
            <v>OW</v>
          </cell>
          <cell r="D2070" t="str">
            <v>NIGHBERT TED J TRUST</v>
          </cell>
        </row>
        <row r="2071">
          <cell r="A2071" t="str">
            <v>1520001086</v>
          </cell>
          <cell r="B2071">
            <v>42198</v>
          </cell>
          <cell r="C2071" t="str">
            <v>OW</v>
          </cell>
          <cell r="D2071" t="str">
            <v>RIO BRAVO MEDICAL CAMPUS LLC</v>
          </cell>
        </row>
        <row r="2072">
          <cell r="A2072" t="str">
            <v>1500007364</v>
          </cell>
          <cell r="B2072">
            <v>42198</v>
          </cell>
          <cell r="C2072" t="str">
            <v>OW</v>
          </cell>
          <cell r="D2072" t="str">
            <v>FILLBRANDT FAMILY TRUST</v>
          </cell>
        </row>
        <row r="2073">
          <cell r="A2073" t="str">
            <v>1500007365</v>
          </cell>
          <cell r="B2073">
            <v>42198</v>
          </cell>
          <cell r="C2073" t="str">
            <v>OW</v>
          </cell>
          <cell r="D2073" t="str">
            <v>TRUXTUN BUSINESS PLAZA LLC</v>
          </cell>
        </row>
        <row r="2074">
          <cell r="A2074" t="str">
            <v>1500007366</v>
          </cell>
          <cell r="B2074">
            <v>42198</v>
          </cell>
          <cell r="C2074" t="str">
            <v>OW</v>
          </cell>
          <cell r="D2074" t="str">
            <v>GOLDMAN ENTERPRISES LTD PTNSHP</v>
          </cell>
        </row>
        <row r="2075">
          <cell r="A2075" t="str">
            <v>1500007367</v>
          </cell>
          <cell r="B2075">
            <v>42198</v>
          </cell>
          <cell r="C2075" t="str">
            <v>OW</v>
          </cell>
          <cell r="D2075" t="str">
            <v>EATON WIN &amp; NORMA</v>
          </cell>
        </row>
        <row r="2076">
          <cell r="A2076" t="str">
            <v>1500007368</v>
          </cell>
          <cell r="B2076">
            <v>42200</v>
          </cell>
          <cell r="C2076" t="str">
            <v>OW</v>
          </cell>
          <cell r="D2076" t="str">
            <v>MERKEL WARREN &amp; SHEILA K</v>
          </cell>
        </row>
        <row r="2077">
          <cell r="A2077" t="str">
            <v>1500007369</v>
          </cell>
          <cell r="B2077">
            <v>42200</v>
          </cell>
          <cell r="C2077" t="str">
            <v>OW</v>
          </cell>
          <cell r="D2077" t="str">
            <v>DURAN FAMILY TRUST</v>
          </cell>
        </row>
        <row r="2078">
          <cell r="A2078" t="str">
            <v>1500007374</v>
          </cell>
          <cell r="B2078">
            <v>42200</v>
          </cell>
          <cell r="C2078" t="str">
            <v>OW</v>
          </cell>
          <cell r="D2078" t="str">
            <v>TAYLOR WILLIAM E &amp; MARILYNN M</v>
          </cell>
        </row>
        <row r="2079">
          <cell r="A2079" t="str">
            <v>1500007375</v>
          </cell>
          <cell r="B2079">
            <v>42200</v>
          </cell>
          <cell r="C2079" t="str">
            <v>OW</v>
          </cell>
          <cell r="D2079" t="str">
            <v>ALSBURY LAYMON W &amp; SHARON P</v>
          </cell>
        </row>
        <row r="2080">
          <cell r="A2080" t="str">
            <v>1500007376</v>
          </cell>
          <cell r="B2080">
            <v>42198</v>
          </cell>
          <cell r="C2080" t="str">
            <v>OW</v>
          </cell>
          <cell r="D2080" t="str">
            <v>GUTIERREZ MARIA</v>
          </cell>
        </row>
        <row r="2081">
          <cell r="A2081" t="str">
            <v>1500007377</v>
          </cell>
          <cell r="B2081">
            <v>42200</v>
          </cell>
          <cell r="C2081" t="str">
            <v>OW</v>
          </cell>
          <cell r="D2081" t="str">
            <v>GLOSSBRENNER KATE</v>
          </cell>
        </row>
        <row r="2082">
          <cell r="A2082" t="str">
            <v>1500007378</v>
          </cell>
          <cell r="B2082">
            <v>42198</v>
          </cell>
          <cell r="C2082" t="str">
            <v>OW</v>
          </cell>
          <cell r="D2082" t="str">
            <v>WELLS ROBERT V JR &amp; NANCY T</v>
          </cell>
        </row>
        <row r="2083">
          <cell r="A2083" t="str">
            <v>1500007379</v>
          </cell>
          <cell r="B2083">
            <v>42200</v>
          </cell>
          <cell r="C2083" t="str">
            <v>OW</v>
          </cell>
          <cell r="D2083" t="str">
            <v>MAY DAVID P &amp; ROSA MARIA</v>
          </cell>
        </row>
        <row r="2084">
          <cell r="A2084" t="str">
            <v>1500007381</v>
          </cell>
          <cell r="B2084">
            <v>42215</v>
          </cell>
          <cell r="C2084" t="str">
            <v>OW</v>
          </cell>
          <cell r="D2084" t="str">
            <v>KUHSD PUB FACILITIES FIN CORP</v>
          </cell>
        </row>
        <row r="2085">
          <cell r="A2085" t="str">
            <v>1500007382</v>
          </cell>
          <cell r="B2085">
            <v>42200</v>
          </cell>
          <cell r="C2085" t="str">
            <v>OW</v>
          </cell>
          <cell r="D2085" t="str">
            <v>LOZANO FRANCISCO &amp; LORRIE T</v>
          </cell>
        </row>
        <row r="2086">
          <cell r="A2086" t="str">
            <v>1520001087</v>
          </cell>
          <cell r="B2086">
            <v>42198</v>
          </cell>
          <cell r="C2086" t="str">
            <v>OW</v>
          </cell>
          <cell r="D2086" t="str">
            <v>MANEKE RONALD GARY</v>
          </cell>
        </row>
        <row r="2087">
          <cell r="A2087" t="str">
            <v>1500007383</v>
          </cell>
          <cell r="B2087">
            <v>42202</v>
          </cell>
          <cell r="C2087" t="str">
            <v>OW</v>
          </cell>
          <cell r="D2087" t="str">
            <v>GUZMAN RUBEN</v>
          </cell>
        </row>
        <row r="2088">
          <cell r="A2088" t="str">
            <v>1500007384</v>
          </cell>
          <cell r="B2088">
            <v>42198</v>
          </cell>
          <cell r="C2088" t="str">
            <v>OW</v>
          </cell>
          <cell r="D2088" t="str">
            <v>DIOCESE FRESNO EDUCATION CORP</v>
          </cell>
        </row>
        <row r="2089">
          <cell r="A2089" t="str">
            <v>1500007386</v>
          </cell>
          <cell r="B2089">
            <v>42198</v>
          </cell>
          <cell r="C2089" t="str">
            <v>OW</v>
          </cell>
          <cell r="D2089" t="str">
            <v>CHIPRES PROP LLC</v>
          </cell>
        </row>
        <row r="2090">
          <cell r="A2090" t="str">
            <v>1520001088</v>
          </cell>
          <cell r="B2090">
            <v>42198</v>
          </cell>
          <cell r="C2090" t="str">
            <v>OW</v>
          </cell>
          <cell r="D2090" t="str">
            <v>FREENY MICHAEL III</v>
          </cell>
        </row>
        <row r="2091">
          <cell r="A2091" t="str">
            <v>1520001089</v>
          </cell>
          <cell r="B2091">
            <v>42198</v>
          </cell>
          <cell r="C2091" t="str">
            <v>OW</v>
          </cell>
          <cell r="D2091" t="str">
            <v>MC DONALDS CORP</v>
          </cell>
        </row>
        <row r="2092">
          <cell r="A2092" t="str">
            <v>1500007388</v>
          </cell>
          <cell r="B2092">
            <v>42207</v>
          </cell>
          <cell r="C2092" t="str">
            <v>OW</v>
          </cell>
          <cell r="D2092" t="str">
            <v>KAUR KULWANT</v>
          </cell>
        </row>
        <row r="2093">
          <cell r="A2093" t="str">
            <v>1500007389</v>
          </cell>
          <cell r="B2093">
            <v>42198</v>
          </cell>
          <cell r="C2093" t="str">
            <v>OW</v>
          </cell>
          <cell r="D2093" t="str">
            <v>ARMENDARIZ DAVID &amp; VANESSA</v>
          </cell>
        </row>
        <row r="2094">
          <cell r="A2094" t="str">
            <v>1500007390</v>
          </cell>
          <cell r="B2094">
            <v>42198</v>
          </cell>
          <cell r="C2094" t="str">
            <v>OW</v>
          </cell>
          <cell r="D2094" t="str">
            <v>NESS JOEL</v>
          </cell>
        </row>
        <row r="2095">
          <cell r="A2095" t="str">
            <v>1500007391</v>
          </cell>
          <cell r="B2095">
            <v>42198</v>
          </cell>
          <cell r="C2095" t="str">
            <v>OW</v>
          </cell>
          <cell r="D2095" t="str">
            <v>HARWELL RICHARD</v>
          </cell>
        </row>
        <row r="2096">
          <cell r="A2096" t="str">
            <v>1520001090</v>
          </cell>
          <cell r="B2096">
            <v>42198</v>
          </cell>
          <cell r="C2096" t="str">
            <v>OW</v>
          </cell>
          <cell r="D2096" t="str">
            <v>STORY JAMES E JR &amp; KELLY R</v>
          </cell>
        </row>
        <row r="2097">
          <cell r="A2097" t="str">
            <v>1500007392</v>
          </cell>
          <cell r="B2097">
            <v>42198</v>
          </cell>
          <cell r="C2097" t="str">
            <v>OW</v>
          </cell>
          <cell r="D2097" t="str">
            <v>DUDONIS DONALD E</v>
          </cell>
        </row>
        <row r="2098">
          <cell r="A2098" t="str">
            <v>1500007393</v>
          </cell>
          <cell r="B2098">
            <v>42198</v>
          </cell>
          <cell r="C2098" t="str">
            <v>OW</v>
          </cell>
          <cell r="D2098" t="str">
            <v>JORDAN MARIE TERESA</v>
          </cell>
        </row>
        <row r="2099">
          <cell r="A2099" t="str">
            <v>1500007394</v>
          </cell>
          <cell r="B2099">
            <v>42198</v>
          </cell>
          <cell r="C2099" t="str">
            <v>OW</v>
          </cell>
          <cell r="D2099" t="str">
            <v>CONTRERAS FAMILY TRUST</v>
          </cell>
        </row>
        <row r="2100">
          <cell r="A2100" t="str">
            <v>1500007395</v>
          </cell>
          <cell r="B2100">
            <v>42198</v>
          </cell>
          <cell r="C2100" t="str">
            <v>OW</v>
          </cell>
          <cell r="D2100" t="str">
            <v>STILLWELL KIMBERLYN A</v>
          </cell>
        </row>
        <row r="2101">
          <cell r="A2101" t="str">
            <v>1500007396</v>
          </cell>
          <cell r="B2101">
            <v>42206</v>
          </cell>
          <cell r="C2101" t="str">
            <v>OW</v>
          </cell>
          <cell r="D2101" t="str">
            <v>UYEYAMA FAMILY TRUST</v>
          </cell>
        </row>
        <row r="2102">
          <cell r="A2102" t="str">
            <v>1500007397</v>
          </cell>
          <cell r="B2102">
            <v>42206</v>
          </cell>
          <cell r="C2102" t="str">
            <v>OW</v>
          </cell>
          <cell r="D2102" t="str">
            <v>BORGENS EDWARD G III &amp; RODACKE</v>
          </cell>
        </row>
        <row r="2103">
          <cell r="A2103" t="str">
            <v>1500007398</v>
          </cell>
          <cell r="B2103">
            <v>42206</v>
          </cell>
          <cell r="C2103" t="str">
            <v>OW</v>
          </cell>
          <cell r="D2103" t="str">
            <v>SOLORIO RAUL</v>
          </cell>
        </row>
        <row r="2104">
          <cell r="A2104" t="str">
            <v>1500007399</v>
          </cell>
          <cell r="B2104">
            <v>42198</v>
          </cell>
          <cell r="C2104" t="str">
            <v>OW</v>
          </cell>
          <cell r="D2104" t="str">
            <v>YADON JANIE</v>
          </cell>
        </row>
        <row r="2105">
          <cell r="A2105" t="str">
            <v>1500007400</v>
          </cell>
          <cell r="B2105">
            <v>42208</v>
          </cell>
          <cell r="C2105" t="str">
            <v>OW</v>
          </cell>
          <cell r="D2105" t="str">
            <v>SUMMIT HILLS APARTMENTS LLC</v>
          </cell>
        </row>
        <row r="2106">
          <cell r="A2106" t="str">
            <v>1500007402</v>
          </cell>
          <cell r="B2106">
            <v>42207</v>
          </cell>
          <cell r="C2106" t="str">
            <v>OW</v>
          </cell>
          <cell r="D2106" t="str">
            <v>BECKWORTH PAUL W &amp; SANDRA</v>
          </cell>
        </row>
        <row r="2107">
          <cell r="A2107" t="str">
            <v>1500007403</v>
          </cell>
          <cell r="B2107">
            <v>42207</v>
          </cell>
          <cell r="C2107" t="str">
            <v>OW</v>
          </cell>
          <cell r="D2107" t="str">
            <v>TAYLOR BILLY J &amp; HEATHER B</v>
          </cell>
        </row>
        <row r="2108">
          <cell r="A2108" t="str">
            <v>1500007404</v>
          </cell>
          <cell r="B2108">
            <v>42207</v>
          </cell>
          <cell r="C2108" t="str">
            <v>OW</v>
          </cell>
          <cell r="D2108" t="str">
            <v>MATTSON GINA</v>
          </cell>
        </row>
        <row r="2109">
          <cell r="A2109" t="str">
            <v>1500007406</v>
          </cell>
          <cell r="B2109">
            <v>42207</v>
          </cell>
          <cell r="C2109" t="str">
            <v>OW</v>
          </cell>
          <cell r="D2109" t="str">
            <v>JOHNSON ROY D</v>
          </cell>
        </row>
        <row r="2110">
          <cell r="A2110" t="str">
            <v>1500007407</v>
          </cell>
          <cell r="B2110">
            <v>42207</v>
          </cell>
          <cell r="C2110" t="str">
            <v>OW</v>
          </cell>
          <cell r="D2110" t="str">
            <v>BENITEZ LUIS A &amp; DIGNA E F FUE</v>
          </cell>
        </row>
        <row r="2111">
          <cell r="A2111" t="str">
            <v>1500007408</v>
          </cell>
          <cell r="B2111">
            <v>42209</v>
          </cell>
          <cell r="C2111" t="str">
            <v>OW</v>
          </cell>
          <cell r="D2111" t="str">
            <v>MORA EVERARDO &amp; OLGA</v>
          </cell>
        </row>
        <row r="2112">
          <cell r="A2112" t="str">
            <v>1500007409</v>
          </cell>
          <cell r="B2112">
            <v>42207</v>
          </cell>
          <cell r="C2112" t="str">
            <v>OW</v>
          </cell>
          <cell r="D2112" t="str">
            <v>EVANS JACOB MATTHEW &amp; HEATHER</v>
          </cell>
        </row>
        <row r="2113">
          <cell r="A2113" t="str">
            <v>1500007410</v>
          </cell>
          <cell r="B2113">
            <v>42207</v>
          </cell>
          <cell r="C2113" t="str">
            <v>OW</v>
          </cell>
          <cell r="D2113" t="str">
            <v>SHAHAWI VIVIAN</v>
          </cell>
        </row>
        <row r="2114">
          <cell r="A2114" t="str">
            <v>1500007411</v>
          </cell>
          <cell r="B2114">
            <v>42207</v>
          </cell>
          <cell r="C2114" t="str">
            <v>OW</v>
          </cell>
          <cell r="D2114" t="str">
            <v>JIMENEZ ELISEO &amp; MARTINA</v>
          </cell>
        </row>
        <row r="2115">
          <cell r="A2115" t="str">
            <v>1500007412</v>
          </cell>
          <cell r="B2115">
            <v>42207</v>
          </cell>
          <cell r="C2115" t="str">
            <v>OW</v>
          </cell>
          <cell r="D2115" t="str">
            <v>THOMAS CHAD M</v>
          </cell>
        </row>
        <row r="2116">
          <cell r="A2116" t="str">
            <v>1500007413</v>
          </cell>
          <cell r="B2116">
            <v>42207</v>
          </cell>
          <cell r="C2116" t="str">
            <v>OW</v>
          </cell>
          <cell r="D2116" t="str">
            <v>CRUZ JOSE L</v>
          </cell>
        </row>
        <row r="2117">
          <cell r="A2117" t="str">
            <v>1500007415</v>
          </cell>
          <cell r="B2117">
            <v>42207</v>
          </cell>
          <cell r="C2117" t="str">
            <v>OW</v>
          </cell>
          <cell r="D2117" t="str">
            <v>ESCARCEGA RAFAEL H</v>
          </cell>
        </row>
        <row r="2118">
          <cell r="A2118" t="str">
            <v>1500007416</v>
          </cell>
          <cell r="B2118">
            <v>42207</v>
          </cell>
          <cell r="C2118" t="str">
            <v>OW</v>
          </cell>
          <cell r="D2118" t="str">
            <v>FERGUS MICHELE</v>
          </cell>
        </row>
        <row r="2119">
          <cell r="A2119" t="str">
            <v>1500007417</v>
          </cell>
          <cell r="B2119">
            <v>42207</v>
          </cell>
          <cell r="C2119" t="str">
            <v>OW</v>
          </cell>
          <cell r="D2119" t="str">
            <v>RAMASUBRAMANIAN VENKATESAN &amp; B</v>
          </cell>
        </row>
        <row r="2120">
          <cell r="A2120" t="str">
            <v>1500007418</v>
          </cell>
          <cell r="B2120">
            <v>42207</v>
          </cell>
          <cell r="C2120" t="str">
            <v>OW</v>
          </cell>
          <cell r="D2120" t="str">
            <v>GOPI MANOJ M &amp; KARUNAKARAN SWA</v>
          </cell>
        </row>
        <row r="2121">
          <cell r="A2121" t="str">
            <v>1500007419</v>
          </cell>
          <cell r="B2121">
            <v>42209</v>
          </cell>
          <cell r="C2121" t="str">
            <v>OW</v>
          </cell>
          <cell r="D2121" t="str">
            <v>VELASQUEZ TANIA MARISOL</v>
          </cell>
        </row>
        <row r="2122">
          <cell r="A2122" t="str">
            <v>1500007420</v>
          </cell>
          <cell r="B2122">
            <v>42207</v>
          </cell>
          <cell r="C2122" t="str">
            <v>OW</v>
          </cell>
          <cell r="D2122" t="str">
            <v>HERRERA JOSE C</v>
          </cell>
        </row>
        <row r="2123">
          <cell r="A2123" t="str">
            <v>1500007421</v>
          </cell>
          <cell r="B2123">
            <v>42207</v>
          </cell>
          <cell r="C2123" t="str">
            <v>OW</v>
          </cell>
          <cell r="D2123" t="str">
            <v>PENUELAS MARIA T</v>
          </cell>
        </row>
        <row r="2124">
          <cell r="A2124" t="str">
            <v>1500007423</v>
          </cell>
          <cell r="B2124">
            <v>42207</v>
          </cell>
          <cell r="C2124" t="str">
            <v>OW</v>
          </cell>
          <cell r="D2124" t="str">
            <v>DENNA DYLLAN</v>
          </cell>
        </row>
        <row r="2125">
          <cell r="A2125" t="str">
            <v>1500007424</v>
          </cell>
          <cell r="B2125">
            <v>42207</v>
          </cell>
          <cell r="C2125" t="str">
            <v>OW</v>
          </cell>
          <cell r="D2125" t="str">
            <v>ARMENDARIZ GUADALUPE C</v>
          </cell>
        </row>
        <row r="2126">
          <cell r="A2126" t="str">
            <v>1500007425</v>
          </cell>
          <cell r="B2126">
            <v>42207</v>
          </cell>
          <cell r="C2126" t="str">
            <v>OW</v>
          </cell>
          <cell r="D2126" t="str">
            <v>RODRIGUEZ FLOR</v>
          </cell>
        </row>
        <row r="2127">
          <cell r="A2127" t="str">
            <v>1500007426</v>
          </cell>
          <cell r="B2127">
            <v>42207</v>
          </cell>
          <cell r="C2127" t="str">
            <v>OW</v>
          </cell>
          <cell r="D2127" t="str">
            <v>TJ DEVELOPMENTS LLC</v>
          </cell>
        </row>
        <row r="2128">
          <cell r="A2128" t="str">
            <v>1500007427</v>
          </cell>
          <cell r="B2128">
            <v>42207</v>
          </cell>
          <cell r="C2128" t="str">
            <v>OW</v>
          </cell>
          <cell r="D2128" t="str">
            <v>MEZA JAVIER PENA</v>
          </cell>
        </row>
        <row r="2129">
          <cell r="A2129" t="str">
            <v>1500007428</v>
          </cell>
          <cell r="B2129">
            <v>42207</v>
          </cell>
          <cell r="C2129" t="str">
            <v>OW</v>
          </cell>
          <cell r="D2129" t="str">
            <v>KYNER TERRY LYNN &amp; JUDY LYNN</v>
          </cell>
        </row>
        <row r="2130">
          <cell r="A2130" t="str">
            <v>1500007429</v>
          </cell>
          <cell r="B2130">
            <v>42207</v>
          </cell>
          <cell r="C2130" t="str">
            <v>OW</v>
          </cell>
          <cell r="D2130" t="str">
            <v>IQBAL MUDASSAR &amp; AZEEM GHAZALA</v>
          </cell>
        </row>
        <row r="2131">
          <cell r="A2131" t="str">
            <v>1500007430</v>
          </cell>
          <cell r="B2131">
            <v>42207</v>
          </cell>
          <cell r="C2131" t="str">
            <v>OW</v>
          </cell>
          <cell r="D2131" t="str">
            <v>SCOTT ABRAM M &amp; VIRGINIA M</v>
          </cell>
        </row>
        <row r="2132">
          <cell r="A2132" t="str">
            <v>1500007431</v>
          </cell>
          <cell r="B2132">
            <v>42207</v>
          </cell>
          <cell r="C2132" t="str">
            <v>OW</v>
          </cell>
          <cell r="D2132" t="str">
            <v>WALKER KELLEY</v>
          </cell>
        </row>
        <row r="2133">
          <cell r="A2133" t="str">
            <v>1500007432</v>
          </cell>
          <cell r="B2133">
            <v>42207</v>
          </cell>
          <cell r="C2133" t="str">
            <v>OW</v>
          </cell>
          <cell r="D2133" t="str">
            <v>GARCIA JOSE ABEL &amp; JOSEFINA</v>
          </cell>
        </row>
        <row r="2134">
          <cell r="A2134" t="str">
            <v>1500007433</v>
          </cell>
          <cell r="B2134">
            <v>42207</v>
          </cell>
          <cell r="C2134" t="str">
            <v>OW</v>
          </cell>
          <cell r="D2134" t="str">
            <v>OAJACA MARVIN A &amp; BRENDA M</v>
          </cell>
        </row>
        <row r="2135">
          <cell r="A2135" t="str">
            <v>1500007434</v>
          </cell>
          <cell r="B2135">
            <v>42207</v>
          </cell>
          <cell r="C2135" t="str">
            <v>OW</v>
          </cell>
          <cell r="D2135" t="str">
            <v>DOBITZ JOE AND CLAUDIA FMLY TR</v>
          </cell>
        </row>
        <row r="2136">
          <cell r="A2136" t="str">
            <v>1500007435</v>
          </cell>
          <cell r="B2136">
            <v>42207</v>
          </cell>
          <cell r="C2136" t="str">
            <v>OW</v>
          </cell>
          <cell r="D2136" t="str">
            <v>GONZALEZ ARTURO &amp; SONIA</v>
          </cell>
        </row>
        <row r="2137">
          <cell r="A2137" t="str">
            <v>1500007436</v>
          </cell>
          <cell r="B2137">
            <v>42207</v>
          </cell>
          <cell r="C2137" t="str">
            <v>OW</v>
          </cell>
          <cell r="D2137" t="str">
            <v>COPE BRENDAN &amp; BRITTANY</v>
          </cell>
        </row>
        <row r="2138">
          <cell r="A2138" t="str">
            <v>1500007437</v>
          </cell>
          <cell r="B2138">
            <v>42207</v>
          </cell>
          <cell r="C2138" t="str">
            <v>OW</v>
          </cell>
          <cell r="D2138" t="str">
            <v>WALLACE BRIAN S &amp; TERESA S</v>
          </cell>
        </row>
        <row r="2139">
          <cell r="A2139" t="str">
            <v>1500007438</v>
          </cell>
          <cell r="B2139">
            <v>42207</v>
          </cell>
          <cell r="C2139" t="str">
            <v>OW</v>
          </cell>
          <cell r="D2139" t="str">
            <v>ROBERTS DAVID &amp; LISA W</v>
          </cell>
        </row>
        <row r="2140">
          <cell r="A2140" t="str">
            <v>1500007439</v>
          </cell>
          <cell r="B2140">
            <v>42207</v>
          </cell>
          <cell r="C2140" t="str">
            <v>OW</v>
          </cell>
          <cell r="D2140" t="str">
            <v>TERRY JOHN C JR &amp; WRIGHT TINA</v>
          </cell>
        </row>
        <row r="2141">
          <cell r="A2141" t="str">
            <v>1500007440</v>
          </cell>
          <cell r="B2141">
            <v>42207</v>
          </cell>
          <cell r="C2141" t="str">
            <v>OW</v>
          </cell>
          <cell r="D2141" t="str">
            <v>MISRA DHRUBAJYOTI</v>
          </cell>
        </row>
        <row r="2142">
          <cell r="A2142" t="str">
            <v>1500007441</v>
          </cell>
          <cell r="B2142">
            <v>42198</v>
          </cell>
          <cell r="C2142" t="str">
            <v>OW</v>
          </cell>
          <cell r="D2142" t="str">
            <v>CRAWLEY CHRISTIE A &amp; JOEL</v>
          </cell>
        </row>
        <row r="2143">
          <cell r="A2143" t="str">
            <v>1500007443</v>
          </cell>
          <cell r="B2143">
            <v>42198</v>
          </cell>
          <cell r="C2143" t="str">
            <v>OW</v>
          </cell>
          <cell r="D2143" t="str">
            <v>FELIX ENRIQUE</v>
          </cell>
        </row>
        <row r="2144">
          <cell r="A2144" t="str">
            <v>1500007444</v>
          </cell>
          <cell r="B2144">
            <v>42198</v>
          </cell>
          <cell r="C2144" t="str">
            <v>OW</v>
          </cell>
          <cell r="D2144" t="str">
            <v>PATEL BHARAT &amp; SHOBHANA PATEL</v>
          </cell>
        </row>
        <row r="2145">
          <cell r="A2145" t="str">
            <v>1500007445</v>
          </cell>
          <cell r="B2145">
            <v>42199</v>
          </cell>
          <cell r="C2145" t="str">
            <v>OW</v>
          </cell>
          <cell r="D2145" t="str">
            <v>MENDOZA AIDE</v>
          </cell>
        </row>
        <row r="2146">
          <cell r="A2146" t="str">
            <v>1520001091</v>
          </cell>
          <cell r="B2146">
            <v>42199</v>
          </cell>
          <cell r="C2146" t="str">
            <v>OW</v>
          </cell>
          <cell r="D2146" t="str">
            <v>GILL NIRMAL S</v>
          </cell>
        </row>
        <row r="2147">
          <cell r="A2147" t="str">
            <v>1500007446</v>
          </cell>
          <cell r="B2147">
            <v>42215</v>
          </cell>
          <cell r="C2147" t="str">
            <v>OW</v>
          </cell>
          <cell r="D2147" t="str">
            <v>PHYSICIANS DEV LLC</v>
          </cell>
        </row>
        <row r="2148">
          <cell r="A2148" t="str">
            <v>1520001092</v>
          </cell>
          <cell r="B2148">
            <v>42199</v>
          </cell>
          <cell r="C2148" t="str">
            <v>OW</v>
          </cell>
          <cell r="D2148" t="str">
            <v>CASTLE &amp; COOKE COMMERCIAL-CA I</v>
          </cell>
        </row>
        <row r="2149">
          <cell r="A2149" t="str">
            <v>1500007447</v>
          </cell>
          <cell r="B2149">
            <v>42200</v>
          </cell>
          <cell r="C2149" t="str">
            <v>OW</v>
          </cell>
          <cell r="D2149" t="str">
            <v>BURKETT JULIE DIANE</v>
          </cell>
        </row>
        <row r="2150">
          <cell r="A2150" t="str">
            <v>1500007448</v>
          </cell>
          <cell r="B2150">
            <v>42200</v>
          </cell>
          <cell r="C2150" t="str">
            <v>OW</v>
          </cell>
          <cell r="D2150" t="str">
            <v>GRIDIRON HAROLD &amp; JAMESIE</v>
          </cell>
        </row>
        <row r="2151">
          <cell r="A2151" t="str">
            <v>1520001093</v>
          </cell>
          <cell r="B2151">
            <v>42199</v>
          </cell>
          <cell r="C2151" t="str">
            <v>OW</v>
          </cell>
          <cell r="D2151" t="str">
            <v>TAYLOR KIM E</v>
          </cell>
        </row>
        <row r="2152">
          <cell r="A2152" t="str">
            <v>1520001094</v>
          </cell>
          <cell r="B2152">
            <v>42199</v>
          </cell>
          <cell r="C2152" t="str">
            <v>OW</v>
          </cell>
          <cell r="D2152" t="str">
            <v>RODRIGUEZ MARY L</v>
          </cell>
        </row>
        <row r="2153">
          <cell r="A2153" t="str">
            <v>1520001095</v>
          </cell>
          <cell r="B2153">
            <v>42199</v>
          </cell>
          <cell r="C2153" t="str">
            <v>OW</v>
          </cell>
          <cell r="D2153" t="str">
            <v>RUBIO MARIELA ARALY</v>
          </cell>
        </row>
        <row r="2154">
          <cell r="A2154" t="str">
            <v>1520001096</v>
          </cell>
          <cell r="B2154">
            <v>42199</v>
          </cell>
          <cell r="C2154" t="str">
            <v>OW</v>
          </cell>
          <cell r="D2154" t="str">
            <v>BEASCHLER FAMILY TRUST</v>
          </cell>
        </row>
        <row r="2155">
          <cell r="A2155" t="str">
            <v>1520001097</v>
          </cell>
          <cell r="B2155">
            <v>42199</v>
          </cell>
          <cell r="C2155" t="str">
            <v>OW</v>
          </cell>
          <cell r="D2155" t="str">
            <v>SALVATION ARMY</v>
          </cell>
        </row>
        <row r="2156">
          <cell r="A2156" t="str">
            <v>1520001098</v>
          </cell>
          <cell r="B2156">
            <v>42199</v>
          </cell>
          <cell r="C2156" t="str">
            <v>OW</v>
          </cell>
          <cell r="D2156" t="str">
            <v>ST CLAIR M FRANK FMLY TR</v>
          </cell>
        </row>
        <row r="2157">
          <cell r="A2157" t="str">
            <v>1520001099</v>
          </cell>
          <cell r="B2157">
            <v>42199</v>
          </cell>
          <cell r="C2157" t="str">
            <v>OW</v>
          </cell>
          <cell r="D2157" t="str">
            <v>DICKMAN WALTER</v>
          </cell>
        </row>
        <row r="2158">
          <cell r="A2158" t="str">
            <v>1520001100</v>
          </cell>
          <cell r="B2158">
            <v>42199</v>
          </cell>
          <cell r="C2158" t="str">
            <v>OW</v>
          </cell>
          <cell r="D2158" t="str">
            <v>MARTINEZ RUBEN &amp; RITA</v>
          </cell>
        </row>
        <row r="2159">
          <cell r="A2159" t="str">
            <v>1520001101</v>
          </cell>
          <cell r="B2159">
            <v>42199</v>
          </cell>
          <cell r="C2159" t="str">
            <v>OW</v>
          </cell>
          <cell r="D2159" t="str">
            <v>BAKER MATTHEW</v>
          </cell>
        </row>
        <row r="2160">
          <cell r="A2160" t="str">
            <v>1520001102</v>
          </cell>
          <cell r="B2160">
            <v>42199</v>
          </cell>
          <cell r="C2160" t="str">
            <v>OW</v>
          </cell>
          <cell r="D2160" t="str">
            <v>REITER MITCHELL L &amp; BRANDI M</v>
          </cell>
        </row>
        <row r="2161">
          <cell r="A2161" t="str">
            <v>1520001103</v>
          </cell>
          <cell r="B2161">
            <v>42199</v>
          </cell>
          <cell r="C2161" t="str">
            <v>OW</v>
          </cell>
          <cell r="D2161" t="str">
            <v>BURNETTE RALPH</v>
          </cell>
        </row>
        <row r="2162">
          <cell r="A2162" t="str">
            <v>1520001104</v>
          </cell>
          <cell r="B2162">
            <v>42199</v>
          </cell>
          <cell r="C2162" t="str">
            <v>OW</v>
          </cell>
          <cell r="D2162" t="str">
            <v>DAHLKE TAVIS &amp; ANGELA</v>
          </cell>
        </row>
        <row r="2163">
          <cell r="A2163" t="str">
            <v>1520001105</v>
          </cell>
          <cell r="B2163">
            <v>42199</v>
          </cell>
          <cell r="C2163" t="str">
            <v>OW</v>
          </cell>
          <cell r="D2163" t="str">
            <v>GUTIERREZ FREDRICK P &amp; LUCE T</v>
          </cell>
        </row>
        <row r="2164">
          <cell r="A2164" t="str">
            <v>1520001106</v>
          </cell>
          <cell r="B2164">
            <v>42199</v>
          </cell>
          <cell r="C2164" t="str">
            <v>OW</v>
          </cell>
          <cell r="D2164" t="str">
            <v>BOWSER JOHN C &amp; LINDA</v>
          </cell>
        </row>
        <row r="2165">
          <cell r="A2165" t="str">
            <v>1520001107</v>
          </cell>
          <cell r="B2165">
            <v>42199</v>
          </cell>
          <cell r="C2165" t="str">
            <v>OW</v>
          </cell>
          <cell r="D2165" t="str">
            <v>LOPEZ RENE</v>
          </cell>
        </row>
        <row r="2166">
          <cell r="A2166" t="str">
            <v>1520001108</v>
          </cell>
          <cell r="B2166">
            <v>42199</v>
          </cell>
          <cell r="C2166" t="str">
            <v>OW</v>
          </cell>
          <cell r="D2166" t="str">
            <v>ALCARAZ HITZE N</v>
          </cell>
        </row>
        <row r="2167">
          <cell r="A2167" t="str">
            <v>1520001109</v>
          </cell>
          <cell r="B2167">
            <v>42199</v>
          </cell>
          <cell r="C2167" t="str">
            <v>OW</v>
          </cell>
          <cell r="D2167" t="str">
            <v>WADHWA BHUPENDRA S &amp; MANDEEP K</v>
          </cell>
        </row>
        <row r="2168">
          <cell r="A2168" t="str">
            <v>1520001110</v>
          </cell>
          <cell r="B2168">
            <v>42199</v>
          </cell>
          <cell r="C2168" t="str">
            <v>OW</v>
          </cell>
          <cell r="D2168" t="str">
            <v>WHITSON JOHN &amp; LORI L</v>
          </cell>
        </row>
        <row r="2169">
          <cell r="A2169" t="str">
            <v>1520001111</v>
          </cell>
          <cell r="B2169">
            <v>42199</v>
          </cell>
          <cell r="C2169" t="str">
            <v>OW</v>
          </cell>
          <cell r="D2169" t="str">
            <v>BROWN CHEI K</v>
          </cell>
        </row>
        <row r="2170">
          <cell r="A2170" t="str">
            <v>1520001112</v>
          </cell>
          <cell r="B2170">
            <v>42199</v>
          </cell>
          <cell r="C2170" t="str">
            <v>OW</v>
          </cell>
          <cell r="D2170" t="str">
            <v>BARNES SOLVEIG E REV LIV TR</v>
          </cell>
        </row>
        <row r="2171">
          <cell r="A2171" t="str">
            <v>1500007449</v>
          </cell>
          <cell r="B2171">
            <v>42206</v>
          </cell>
          <cell r="C2171" t="str">
            <v>OW</v>
          </cell>
          <cell r="D2171" t="str">
            <v>YAM HAING L</v>
          </cell>
        </row>
        <row r="2172">
          <cell r="A2172" t="str">
            <v>1500007450</v>
          </cell>
          <cell r="B2172">
            <v>42199</v>
          </cell>
          <cell r="C2172" t="str">
            <v>OW</v>
          </cell>
          <cell r="D2172" t="str">
            <v>BORGSDORF LAWRENCE R &amp; JILL E</v>
          </cell>
        </row>
        <row r="2173">
          <cell r="A2173" t="str">
            <v>1500007452</v>
          </cell>
          <cell r="B2173">
            <v>42199</v>
          </cell>
          <cell r="C2173" t="str">
            <v>OW</v>
          </cell>
          <cell r="D2173" t="str">
            <v>PARKER CHRISTOPHER</v>
          </cell>
        </row>
        <row r="2174">
          <cell r="A2174" t="str">
            <v>1500007453</v>
          </cell>
          <cell r="B2174">
            <v>42199</v>
          </cell>
          <cell r="C2174" t="str">
            <v>OW</v>
          </cell>
          <cell r="D2174" t="str">
            <v>PINEDA MARTHA R</v>
          </cell>
        </row>
        <row r="2175">
          <cell r="A2175" t="str">
            <v>1500007454</v>
          </cell>
          <cell r="B2175">
            <v>42199</v>
          </cell>
          <cell r="C2175" t="str">
            <v>OW</v>
          </cell>
          <cell r="D2175" t="str">
            <v>SUMMERS EDDIE R &amp; INGER M</v>
          </cell>
        </row>
        <row r="2176">
          <cell r="A2176" t="str">
            <v>1500007455</v>
          </cell>
          <cell r="B2176">
            <v>42199</v>
          </cell>
          <cell r="C2176" t="str">
            <v>OW</v>
          </cell>
          <cell r="D2176" t="str">
            <v>GUILLEN JORGE</v>
          </cell>
        </row>
        <row r="2177">
          <cell r="A2177" t="str">
            <v>1500007456</v>
          </cell>
          <cell r="B2177">
            <v>42199</v>
          </cell>
          <cell r="C2177" t="str">
            <v>OW</v>
          </cell>
          <cell r="D2177" t="str">
            <v>GREGORIO JOSHUA K</v>
          </cell>
        </row>
        <row r="2178">
          <cell r="A2178" t="str">
            <v>1520001113</v>
          </cell>
          <cell r="B2178">
            <v>42199</v>
          </cell>
          <cell r="C2178" t="str">
            <v>OW</v>
          </cell>
          <cell r="D2178" t="str">
            <v>JOHN BALFANZ HOMES</v>
          </cell>
        </row>
        <row r="2179">
          <cell r="A2179" t="str">
            <v>1500007460</v>
          </cell>
          <cell r="B2179">
            <v>42199</v>
          </cell>
          <cell r="C2179" t="str">
            <v>OW</v>
          </cell>
          <cell r="D2179" t="str">
            <v>MENDOZA JOSE LUIS &amp; GRACE</v>
          </cell>
        </row>
        <row r="2180">
          <cell r="A2180" t="str">
            <v>1500007461</v>
          </cell>
          <cell r="B2180">
            <v>42214</v>
          </cell>
          <cell r="C2180" t="str">
            <v>OW</v>
          </cell>
          <cell r="D2180" t="str">
            <v>JACOBI VICTORIA J</v>
          </cell>
        </row>
        <row r="2181">
          <cell r="A2181" t="str">
            <v>1500007463</v>
          </cell>
          <cell r="B2181">
            <v>42199</v>
          </cell>
          <cell r="C2181" t="str">
            <v>OW</v>
          </cell>
          <cell r="D2181" t="str">
            <v>ADAMO FELIX</v>
          </cell>
        </row>
        <row r="2182">
          <cell r="A2182" t="str">
            <v>1500007464</v>
          </cell>
          <cell r="B2182">
            <v>42199</v>
          </cell>
          <cell r="C2182" t="str">
            <v>OW</v>
          </cell>
          <cell r="D2182" t="str">
            <v>FROST BRENT &amp; SHANNON</v>
          </cell>
        </row>
        <row r="2183">
          <cell r="A2183" t="str">
            <v>1500007465</v>
          </cell>
          <cell r="B2183">
            <v>42199</v>
          </cell>
          <cell r="C2183" t="str">
            <v>OW</v>
          </cell>
          <cell r="D2183" t="str">
            <v>PASQUINI CHRISTOPHER J</v>
          </cell>
        </row>
        <row r="2184">
          <cell r="A2184" t="str">
            <v>1500007466</v>
          </cell>
          <cell r="B2184">
            <v>42199</v>
          </cell>
          <cell r="C2184" t="str">
            <v>OW</v>
          </cell>
          <cell r="D2184" t="str">
            <v>DRENNAN ANDREW E</v>
          </cell>
        </row>
        <row r="2185">
          <cell r="A2185" t="str">
            <v>1500007467</v>
          </cell>
          <cell r="B2185">
            <v>42199</v>
          </cell>
          <cell r="C2185" t="str">
            <v>OW</v>
          </cell>
          <cell r="D2185" t="str">
            <v>GLASER CHAD</v>
          </cell>
        </row>
        <row r="2186">
          <cell r="A2186" t="str">
            <v>1500007468</v>
          </cell>
          <cell r="B2186">
            <v>42199</v>
          </cell>
          <cell r="C2186" t="str">
            <v>OW</v>
          </cell>
          <cell r="D2186" t="str">
            <v>HOWLETT JASON S &amp; NICOLE J</v>
          </cell>
        </row>
        <row r="2187">
          <cell r="A2187" t="str">
            <v>1500007469</v>
          </cell>
          <cell r="B2187">
            <v>42206</v>
          </cell>
          <cell r="C2187" t="str">
            <v>OW</v>
          </cell>
          <cell r="D2187" t="str">
            <v>QUINTERO JORGE &amp; DIANA</v>
          </cell>
        </row>
        <row r="2188">
          <cell r="A2188" t="str">
            <v>1500007470</v>
          </cell>
          <cell r="B2188">
            <v>42199</v>
          </cell>
          <cell r="C2188" t="str">
            <v>OW</v>
          </cell>
          <cell r="D2188" t="str">
            <v>HIPSKIND JOHN &amp; TRACY</v>
          </cell>
        </row>
        <row r="2189">
          <cell r="A2189" t="str">
            <v>1500007471</v>
          </cell>
          <cell r="B2189">
            <v>42199</v>
          </cell>
          <cell r="C2189" t="str">
            <v>OW</v>
          </cell>
          <cell r="D2189" t="str">
            <v>DANIEL MATTHEW T &amp; MONICA M</v>
          </cell>
        </row>
        <row r="2190">
          <cell r="A2190" t="str">
            <v>1500007472</v>
          </cell>
          <cell r="B2190">
            <v>42206</v>
          </cell>
          <cell r="C2190" t="str">
            <v>OW</v>
          </cell>
          <cell r="D2190" t="str">
            <v>SHEPARD WILLIS I &amp; ERNESTINE W</v>
          </cell>
        </row>
        <row r="2191">
          <cell r="A2191" t="str">
            <v>1520001114</v>
          </cell>
          <cell r="B2191">
            <v>42199</v>
          </cell>
          <cell r="C2191" t="str">
            <v>OW</v>
          </cell>
          <cell r="D2191" t="str">
            <v>GOSFORD AT PACHECO LLC</v>
          </cell>
        </row>
        <row r="2192">
          <cell r="A2192" t="str">
            <v>1500007473</v>
          </cell>
          <cell r="B2192">
            <v>42199</v>
          </cell>
          <cell r="C2192" t="str">
            <v>OW</v>
          </cell>
          <cell r="D2192" t="str">
            <v>JIMENEZ DENNIS JR &amp; JILL</v>
          </cell>
        </row>
        <row r="2193">
          <cell r="A2193" t="str">
            <v>1500007474</v>
          </cell>
          <cell r="B2193">
            <v>42199</v>
          </cell>
          <cell r="C2193" t="str">
            <v>OW</v>
          </cell>
          <cell r="D2193" t="str">
            <v>REVELEZ FERNANDO TRUST</v>
          </cell>
        </row>
        <row r="2194">
          <cell r="A2194" t="str">
            <v>1500007475</v>
          </cell>
          <cell r="B2194">
            <v>42199</v>
          </cell>
          <cell r="C2194" t="str">
            <v>OW</v>
          </cell>
          <cell r="D2194" t="str">
            <v>REVELEZ FERNANDO TRUST</v>
          </cell>
        </row>
        <row r="2195">
          <cell r="A2195" t="str">
            <v>1500007476</v>
          </cell>
          <cell r="B2195">
            <v>42199</v>
          </cell>
          <cell r="C2195" t="str">
            <v>OW</v>
          </cell>
          <cell r="D2195" t="str">
            <v>REVELEZ FERNANDO TRUST</v>
          </cell>
        </row>
        <row r="2196">
          <cell r="A2196" t="str">
            <v>1500007477</v>
          </cell>
          <cell r="B2196">
            <v>42206</v>
          </cell>
          <cell r="C2196" t="str">
            <v>OW</v>
          </cell>
          <cell r="D2196" t="str">
            <v>LITTLEJOHN RAVEN J &amp; KAYLA K</v>
          </cell>
        </row>
        <row r="2197">
          <cell r="A2197" t="str">
            <v>1500007478</v>
          </cell>
          <cell r="B2197">
            <v>42199</v>
          </cell>
          <cell r="C2197" t="str">
            <v>OW</v>
          </cell>
          <cell r="D2197" t="str">
            <v>REVELEZ FERNANDO TRUST</v>
          </cell>
        </row>
        <row r="2198">
          <cell r="A2198" t="str">
            <v>1500007479</v>
          </cell>
          <cell r="B2198">
            <v>42199</v>
          </cell>
          <cell r="C2198" t="str">
            <v>OW</v>
          </cell>
          <cell r="D2198" t="str">
            <v>REVELEZ FERNANDO TRUST</v>
          </cell>
        </row>
        <row r="2199">
          <cell r="A2199" t="str">
            <v>1500007480</v>
          </cell>
          <cell r="B2199">
            <v>42199</v>
          </cell>
          <cell r="C2199" t="str">
            <v>OW</v>
          </cell>
          <cell r="D2199" t="str">
            <v>AMERICAN BAPTIST HOMES OF THE</v>
          </cell>
        </row>
        <row r="2200">
          <cell r="A2200" t="str">
            <v>1500007481</v>
          </cell>
          <cell r="B2200">
            <v>42199</v>
          </cell>
          <cell r="C2200" t="str">
            <v>OW</v>
          </cell>
          <cell r="D2200" t="str">
            <v>REVELEZ FERNANDO TRUST</v>
          </cell>
        </row>
        <row r="2201">
          <cell r="A2201" t="str">
            <v>1500007482</v>
          </cell>
          <cell r="B2201">
            <v>42199</v>
          </cell>
          <cell r="C2201" t="str">
            <v>OW</v>
          </cell>
          <cell r="D2201" t="str">
            <v>REVELEZ FERNANDO TRUST</v>
          </cell>
        </row>
        <row r="2202">
          <cell r="A2202" t="str">
            <v>1500007483</v>
          </cell>
          <cell r="B2202">
            <v>42199</v>
          </cell>
          <cell r="C2202" t="str">
            <v>OW</v>
          </cell>
          <cell r="D2202" t="str">
            <v>REVELEZ FERNANDO TRUST</v>
          </cell>
        </row>
        <row r="2203">
          <cell r="A2203" t="str">
            <v>1500007484</v>
          </cell>
          <cell r="B2203">
            <v>42199</v>
          </cell>
          <cell r="C2203" t="str">
            <v>OW</v>
          </cell>
          <cell r="D2203" t="str">
            <v>SGFB INVESTMENTS LLC</v>
          </cell>
        </row>
        <row r="2204">
          <cell r="A2204" t="str">
            <v>1500007485</v>
          </cell>
          <cell r="B2204">
            <v>42200</v>
          </cell>
          <cell r="C2204" t="str">
            <v>OW</v>
          </cell>
          <cell r="D2204" t="str">
            <v>SHUCK DAVID K &amp; GALE L</v>
          </cell>
        </row>
        <row r="2205">
          <cell r="A2205" t="str">
            <v>1500007486</v>
          </cell>
          <cell r="B2205">
            <v>42199</v>
          </cell>
          <cell r="C2205" t="str">
            <v>OW</v>
          </cell>
          <cell r="D2205" t="str">
            <v>BMC HEIGHTS LLC</v>
          </cell>
        </row>
        <row r="2206">
          <cell r="A2206" t="str">
            <v>1500007487</v>
          </cell>
          <cell r="B2206">
            <v>42199</v>
          </cell>
          <cell r="C2206" t="str">
            <v>OW</v>
          </cell>
          <cell r="D2206" t="str">
            <v>GARCIA ERIC LEE &amp; ROSA MARIA</v>
          </cell>
        </row>
        <row r="2207">
          <cell r="A2207" t="str">
            <v>1500007488</v>
          </cell>
          <cell r="B2207">
            <v>42199</v>
          </cell>
          <cell r="C2207" t="str">
            <v>OW</v>
          </cell>
          <cell r="D2207" t="str">
            <v>NICKS DARRELL W</v>
          </cell>
        </row>
        <row r="2208">
          <cell r="A2208" t="str">
            <v>1500007489</v>
          </cell>
          <cell r="B2208">
            <v>42199</v>
          </cell>
          <cell r="C2208" t="str">
            <v>OW</v>
          </cell>
          <cell r="D2208" t="str">
            <v>FRANCO CARLOS S &amp; YOLANDA R</v>
          </cell>
        </row>
        <row r="2209">
          <cell r="A2209" t="str">
            <v>1500007490</v>
          </cell>
          <cell r="B2209">
            <v>42199</v>
          </cell>
          <cell r="C2209" t="str">
            <v>OW</v>
          </cell>
          <cell r="D2209" t="str">
            <v>FRANCO CARLOS S &amp; YOLANDA R</v>
          </cell>
        </row>
        <row r="2210">
          <cell r="A2210" t="str">
            <v>1520001115</v>
          </cell>
          <cell r="B2210">
            <v>42199</v>
          </cell>
          <cell r="C2210" t="str">
            <v>OW</v>
          </cell>
          <cell r="D2210" t="str">
            <v>BOGIE CAROL IRENE</v>
          </cell>
        </row>
        <row r="2211">
          <cell r="A2211" t="str">
            <v>1500007491</v>
          </cell>
          <cell r="B2211">
            <v>42200</v>
          </cell>
          <cell r="C2211" t="str">
            <v>OW</v>
          </cell>
          <cell r="D2211" t="str">
            <v>MUCHMORE KENNETH R &amp; FRANCES M</v>
          </cell>
        </row>
        <row r="2212">
          <cell r="A2212" t="str">
            <v>1500007492</v>
          </cell>
          <cell r="B2212">
            <v>42200</v>
          </cell>
          <cell r="C2212" t="str">
            <v>OW</v>
          </cell>
          <cell r="D2212" t="str">
            <v>CESMAT JULES M &amp; DORIS M</v>
          </cell>
        </row>
        <row r="2213">
          <cell r="A2213" t="str">
            <v>1500007493</v>
          </cell>
          <cell r="B2213">
            <v>42200</v>
          </cell>
          <cell r="C2213" t="str">
            <v>OW</v>
          </cell>
          <cell r="D2213" t="str">
            <v>MARTELL DENISE A</v>
          </cell>
        </row>
        <row r="2214">
          <cell r="A2214" t="str">
            <v>1500007494</v>
          </cell>
          <cell r="B2214">
            <v>42199</v>
          </cell>
          <cell r="C2214" t="str">
            <v>OW</v>
          </cell>
          <cell r="D2214" t="str">
            <v>FEDERAL NATIONAL MORTGAGE ASSO</v>
          </cell>
        </row>
        <row r="2215">
          <cell r="A2215" t="str">
            <v>1500007495</v>
          </cell>
          <cell r="B2215">
            <v>42199</v>
          </cell>
          <cell r="C2215" t="str">
            <v>OW</v>
          </cell>
          <cell r="D2215" t="str">
            <v>CURNOW LARRY A &amp; SUSAN M</v>
          </cell>
        </row>
        <row r="2216">
          <cell r="A2216" t="str">
            <v>1500007496</v>
          </cell>
          <cell r="B2216">
            <v>42199</v>
          </cell>
          <cell r="C2216" t="str">
            <v>OW</v>
          </cell>
          <cell r="D2216" t="str">
            <v>VERWEY RICHARD B &amp; CARLA K</v>
          </cell>
        </row>
        <row r="2217">
          <cell r="A2217" t="str">
            <v>1500007497</v>
          </cell>
          <cell r="B2217">
            <v>42199</v>
          </cell>
          <cell r="C2217" t="str">
            <v>OW</v>
          </cell>
          <cell r="D2217" t="str">
            <v>RODRIGUEZ BARBARA LYNNE</v>
          </cell>
        </row>
        <row r="2218">
          <cell r="A2218" t="str">
            <v>1500007500</v>
          </cell>
          <cell r="B2218">
            <v>42200</v>
          </cell>
          <cell r="C2218" t="str">
            <v>OW</v>
          </cell>
          <cell r="D2218" t="str">
            <v>ETCHEVERRY JOHN &amp; NANETTE</v>
          </cell>
        </row>
        <row r="2219">
          <cell r="A2219" t="str">
            <v>1500007502</v>
          </cell>
          <cell r="B2219">
            <v>42200</v>
          </cell>
          <cell r="C2219" t="str">
            <v>OW</v>
          </cell>
          <cell r="D2219" t="str">
            <v>BRAVO MARTIN &amp; ENEDINA</v>
          </cell>
        </row>
        <row r="2220">
          <cell r="A2220" t="str">
            <v>1520001116</v>
          </cell>
          <cell r="B2220">
            <v>42200</v>
          </cell>
          <cell r="C2220" t="str">
            <v>OW</v>
          </cell>
          <cell r="D2220" t="str">
            <v>CALCOT LTD</v>
          </cell>
        </row>
        <row r="2221">
          <cell r="A2221" t="str">
            <v>1520001117</v>
          </cell>
          <cell r="B2221">
            <v>42200</v>
          </cell>
          <cell r="C2221" t="str">
            <v>OW</v>
          </cell>
          <cell r="D2221" t="str">
            <v>BAKERSFIELD MALL LLC</v>
          </cell>
        </row>
        <row r="2222">
          <cell r="A2222" t="str">
            <v>1520001118</v>
          </cell>
          <cell r="B2222">
            <v>42200</v>
          </cell>
          <cell r="C2222" t="str">
            <v>OW</v>
          </cell>
          <cell r="D2222" t="str">
            <v>JOHN BALFANZ HOMES</v>
          </cell>
        </row>
        <row r="2223">
          <cell r="A2223" t="str">
            <v>1520001119</v>
          </cell>
          <cell r="B2223">
            <v>42200</v>
          </cell>
          <cell r="C2223" t="str">
            <v>OW</v>
          </cell>
          <cell r="D2223" t="str">
            <v>MENDOZA MARCIAL &amp; CATHERINE</v>
          </cell>
        </row>
        <row r="2224">
          <cell r="A2224" t="str">
            <v>1520001120</v>
          </cell>
          <cell r="B2224">
            <v>42200</v>
          </cell>
          <cell r="C2224" t="str">
            <v>OW</v>
          </cell>
          <cell r="D2224" t="str">
            <v>GARZA CRISTO</v>
          </cell>
        </row>
        <row r="2225">
          <cell r="A2225" t="str">
            <v>1520001121</v>
          </cell>
          <cell r="B2225">
            <v>42200</v>
          </cell>
          <cell r="C2225" t="str">
            <v>OW</v>
          </cell>
          <cell r="D2225" t="str">
            <v>HEAVEN JACK</v>
          </cell>
        </row>
        <row r="2226">
          <cell r="A2226" t="str">
            <v>1520001122</v>
          </cell>
          <cell r="B2226">
            <v>42200</v>
          </cell>
          <cell r="C2226" t="str">
            <v>OW</v>
          </cell>
          <cell r="D2226" t="str">
            <v>GUTIERREZ PAUL &amp; CHRISTINE</v>
          </cell>
        </row>
        <row r="2227">
          <cell r="A2227" t="str">
            <v>1520001123</v>
          </cell>
          <cell r="B2227">
            <v>42200</v>
          </cell>
          <cell r="C2227" t="str">
            <v>OW</v>
          </cell>
          <cell r="D2227" t="str">
            <v>EVERETT CHARLES W TR &amp; EVERETT</v>
          </cell>
        </row>
        <row r="2228">
          <cell r="A2228" t="str">
            <v>1520001124</v>
          </cell>
          <cell r="B2228">
            <v>42200</v>
          </cell>
          <cell r="C2228" t="str">
            <v>OW</v>
          </cell>
          <cell r="D2228" t="str">
            <v>SIMENTAL PABLO G JR &amp; MODESTA</v>
          </cell>
        </row>
        <row r="2229">
          <cell r="A2229" t="str">
            <v>1520001125</v>
          </cell>
          <cell r="B2229">
            <v>42200</v>
          </cell>
          <cell r="C2229" t="str">
            <v>OW</v>
          </cell>
          <cell r="D2229" t="str">
            <v>TELLO EDUARDO</v>
          </cell>
        </row>
        <row r="2230">
          <cell r="A2230" t="str">
            <v>1520001126</v>
          </cell>
          <cell r="B2230">
            <v>42200</v>
          </cell>
          <cell r="C2230" t="str">
            <v>OW</v>
          </cell>
          <cell r="D2230" t="str">
            <v>ARRIAGA TOMAS &amp; MARY JANE TRUS</v>
          </cell>
        </row>
        <row r="2231">
          <cell r="A2231" t="str">
            <v>1520001127</v>
          </cell>
          <cell r="B2231">
            <v>42200</v>
          </cell>
          <cell r="C2231" t="str">
            <v>OW</v>
          </cell>
          <cell r="D2231" t="str">
            <v>TSC BAKERSFIELD LLC</v>
          </cell>
        </row>
        <row r="2232">
          <cell r="A2232" t="str">
            <v>1520001128</v>
          </cell>
          <cell r="B2232">
            <v>42200</v>
          </cell>
          <cell r="C2232" t="str">
            <v>OW</v>
          </cell>
          <cell r="D2232" t="str">
            <v>VELASQUEZ ROSALVA</v>
          </cell>
        </row>
        <row r="2233">
          <cell r="A2233" t="str">
            <v>1520001129</v>
          </cell>
          <cell r="B2233">
            <v>42200</v>
          </cell>
          <cell r="C2233" t="str">
            <v>OW</v>
          </cell>
          <cell r="D2233" t="str">
            <v>GUILLEN MARIA</v>
          </cell>
        </row>
        <row r="2234">
          <cell r="A2234" t="str">
            <v>1520001130</v>
          </cell>
          <cell r="B2234">
            <v>42200</v>
          </cell>
          <cell r="C2234" t="str">
            <v>OW</v>
          </cell>
          <cell r="D2234" t="str">
            <v>GOMEZ RICARDO</v>
          </cell>
        </row>
        <row r="2235">
          <cell r="A2235" t="str">
            <v>1520001131</v>
          </cell>
          <cell r="B2235">
            <v>42200</v>
          </cell>
          <cell r="C2235" t="str">
            <v>OW</v>
          </cell>
          <cell r="D2235" t="str">
            <v>BURNS ROBERT &amp; HELEN</v>
          </cell>
        </row>
        <row r="2236">
          <cell r="A2236" t="str">
            <v>1520001132</v>
          </cell>
          <cell r="B2236">
            <v>42200</v>
          </cell>
          <cell r="C2236" t="str">
            <v>OW</v>
          </cell>
          <cell r="D2236" t="str">
            <v>NGUYEN HOANG HAO</v>
          </cell>
        </row>
        <row r="2237">
          <cell r="A2237" t="str">
            <v>1520001133</v>
          </cell>
          <cell r="B2237">
            <v>42200</v>
          </cell>
          <cell r="C2237" t="str">
            <v>OW</v>
          </cell>
          <cell r="D2237" t="str">
            <v>SANTAMARIA LOURDES L</v>
          </cell>
        </row>
        <row r="2238">
          <cell r="A2238" t="str">
            <v>1520001134</v>
          </cell>
          <cell r="B2238">
            <v>42200</v>
          </cell>
          <cell r="C2238" t="str">
            <v>OW</v>
          </cell>
          <cell r="D2238" t="str">
            <v>FABBIAN AARON &amp; BRIDGET</v>
          </cell>
        </row>
        <row r="2239">
          <cell r="A2239" t="str">
            <v>1520001135</v>
          </cell>
          <cell r="B2239">
            <v>42200</v>
          </cell>
          <cell r="C2239" t="str">
            <v>OW</v>
          </cell>
          <cell r="D2239" t="str">
            <v>KHULLAR PARDEEP &amp; PRIYAMVADA</v>
          </cell>
        </row>
        <row r="2240">
          <cell r="A2240" t="str">
            <v>1520001136</v>
          </cell>
          <cell r="B2240">
            <v>42200</v>
          </cell>
          <cell r="C2240" t="str">
            <v>OW</v>
          </cell>
          <cell r="D2240" t="str">
            <v>GEORGESON DOUGLAS M &amp; NANCY A</v>
          </cell>
        </row>
        <row r="2241">
          <cell r="A2241" t="str">
            <v>1520001137</v>
          </cell>
          <cell r="B2241">
            <v>42200</v>
          </cell>
          <cell r="C2241" t="str">
            <v>OW</v>
          </cell>
          <cell r="D2241" t="str">
            <v>HAAS FAMILY REV TRUST</v>
          </cell>
        </row>
        <row r="2242">
          <cell r="A2242" t="str">
            <v>1520001138</v>
          </cell>
          <cell r="B2242">
            <v>42200</v>
          </cell>
          <cell r="C2242" t="str">
            <v>OW</v>
          </cell>
          <cell r="D2242" t="str">
            <v>KING JOAN LIVING TR</v>
          </cell>
        </row>
        <row r="2243">
          <cell r="A2243" t="str">
            <v>1500007505</v>
          </cell>
          <cell r="B2243">
            <v>42206</v>
          </cell>
          <cell r="C2243" t="str">
            <v>OW</v>
          </cell>
          <cell r="D2243" t="str">
            <v>COWLES KRISTIN M</v>
          </cell>
        </row>
        <row r="2244">
          <cell r="A2244" t="str">
            <v>1520001139</v>
          </cell>
          <cell r="B2244">
            <v>42200</v>
          </cell>
          <cell r="C2244" t="str">
            <v>OW</v>
          </cell>
          <cell r="D2244" t="str">
            <v>LEHMEIER JUDY ANN TR</v>
          </cell>
        </row>
        <row r="2245">
          <cell r="A2245" t="str">
            <v>1500007506</v>
          </cell>
          <cell r="B2245">
            <v>42206</v>
          </cell>
          <cell r="C2245" t="str">
            <v>OW</v>
          </cell>
          <cell r="D2245" t="str">
            <v>VERMA RAJU &amp; MEENAKSHI RANI</v>
          </cell>
        </row>
        <row r="2246">
          <cell r="A2246" t="str">
            <v>1500007507</v>
          </cell>
          <cell r="B2246">
            <v>42200</v>
          </cell>
          <cell r="C2246" t="str">
            <v>OW</v>
          </cell>
          <cell r="D2246" t="str">
            <v>NATIONAL RETAIL PROPERTIES LP</v>
          </cell>
        </row>
        <row r="2247">
          <cell r="A2247" t="str">
            <v>1500007508</v>
          </cell>
          <cell r="B2247">
            <v>42200</v>
          </cell>
          <cell r="C2247" t="str">
            <v>OW</v>
          </cell>
          <cell r="D2247" t="str">
            <v>NATIONAL RETAIL PROPERTIES LP</v>
          </cell>
        </row>
        <row r="2248">
          <cell r="A2248" t="str">
            <v>1500007511</v>
          </cell>
          <cell r="B2248">
            <v>42200</v>
          </cell>
          <cell r="C2248" t="str">
            <v>OW</v>
          </cell>
          <cell r="D2248" t="str">
            <v>LANGO PETER M JR &amp; ROSEMARIE H</v>
          </cell>
        </row>
        <row r="2249">
          <cell r="A2249" t="str">
            <v>1500007512</v>
          </cell>
          <cell r="B2249">
            <v>42200</v>
          </cell>
          <cell r="C2249" t="str">
            <v>OW</v>
          </cell>
          <cell r="D2249" t="str">
            <v>WEIR MARK</v>
          </cell>
        </row>
        <row r="2250">
          <cell r="A2250" t="str">
            <v>1500007513</v>
          </cell>
          <cell r="B2250">
            <v>42202</v>
          </cell>
          <cell r="C2250" t="str">
            <v>OW</v>
          </cell>
          <cell r="D2250" t="str">
            <v>GILEA CLAUDIU</v>
          </cell>
        </row>
        <row r="2251">
          <cell r="A2251" t="str">
            <v>1500007514</v>
          </cell>
          <cell r="B2251">
            <v>42209</v>
          </cell>
          <cell r="C2251" t="str">
            <v>OW</v>
          </cell>
          <cell r="D2251" t="str">
            <v>RECORDS HARRISON FOX SMITH &amp; G</v>
          </cell>
        </row>
        <row r="2252">
          <cell r="A2252" t="str">
            <v>1500007515</v>
          </cell>
          <cell r="B2252">
            <v>42209</v>
          </cell>
          <cell r="C2252" t="str">
            <v>OW</v>
          </cell>
          <cell r="D2252" t="str">
            <v>UZZLE JONITA R</v>
          </cell>
        </row>
        <row r="2253">
          <cell r="A2253" t="str">
            <v>1500007516</v>
          </cell>
          <cell r="B2253">
            <v>42207</v>
          </cell>
          <cell r="C2253" t="str">
            <v>OW</v>
          </cell>
          <cell r="D2253" t="str">
            <v>DIAZ GERARDO R</v>
          </cell>
        </row>
        <row r="2254">
          <cell r="A2254" t="str">
            <v>1500007517</v>
          </cell>
          <cell r="B2254">
            <v>42207</v>
          </cell>
          <cell r="C2254" t="str">
            <v>OW</v>
          </cell>
          <cell r="D2254" t="str">
            <v>MADDEN TIMOTHY P &amp; MARJORIE L</v>
          </cell>
        </row>
        <row r="2255">
          <cell r="A2255" t="str">
            <v>1500007518</v>
          </cell>
          <cell r="B2255">
            <v>42207</v>
          </cell>
          <cell r="C2255" t="str">
            <v>OW</v>
          </cell>
          <cell r="D2255" t="str">
            <v>MEDINA ERNIE &amp; NORMA</v>
          </cell>
        </row>
        <row r="2256">
          <cell r="A2256" t="str">
            <v>1500007519</v>
          </cell>
          <cell r="B2256">
            <v>42207</v>
          </cell>
          <cell r="C2256" t="str">
            <v>OW</v>
          </cell>
          <cell r="D2256" t="str">
            <v>HOWARD JERRY W &amp; WENDY R</v>
          </cell>
        </row>
        <row r="2257">
          <cell r="A2257" t="str">
            <v>1500007520</v>
          </cell>
          <cell r="B2257">
            <v>42207</v>
          </cell>
          <cell r="C2257" t="str">
            <v>OW</v>
          </cell>
          <cell r="D2257" t="str">
            <v>WATTS FMLY TR</v>
          </cell>
        </row>
        <row r="2258">
          <cell r="A2258" t="str">
            <v>1500007521</v>
          </cell>
          <cell r="B2258">
            <v>42200</v>
          </cell>
          <cell r="C2258" t="str">
            <v>OW</v>
          </cell>
          <cell r="D2258" t="str">
            <v>ALMARAZ MARGARITA</v>
          </cell>
        </row>
        <row r="2259">
          <cell r="A2259" t="str">
            <v>1500007522</v>
          </cell>
          <cell r="B2259">
            <v>42200</v>
          </cell>
          <cell r="C2259" t="str">
            <v>OW</v>
          </cell>
          <cell r="D2259" t="str">
            <v>MILLS DEBBIE</v>
          </cell>
        </row>
        <row r="2260">
          <cell r="A2260" t="str">
            <v>1500007523</v>
          </cell>
          <cell r="B2260">
            <v>42208</v>
          </cell>
          <cell r="C2260" t="str">
            <v>OW</v>
          </cell>
          <cell r="D2260" t="str">
            <v>ARREDONDO JACOBO &amp; CISNEROS MA</v>
          </cell>
        </row>
        <row r="2261">
          <cell r="A2261" t="str">
            <v>1500007524</v>
          </cell>
          <cell r="B2261">
            <v>42202</v>
          </cell>
          <cell r="C2261" t="str">
            <v>OW</v>
          </cell>
          <cell r="D2261" t="str">
            <v>CARRILLO ESTHER</v>
          </cell>
        </row>
        <row r="2262">
          <cell r="A2262" t="str">
            <v>1500007525</v>
          </cell>
          <cell r="B2262">
            <v>42202</v>
          </cell>
          <cell r="C2262" t="str">
            <v>OW</v>
          </cell>
          <cell r="D2262" t="str">
            <v>CARRILLO ESTHER</v>
          </cell>
        </row>
        <row r="2263">
          <cell r="A2263" t="str">
            <v>1500007526</v>
          </cell>
          <cell r="B2263">
            <v>42202</v>
          </cell>
          <cell r="C2263" t="str">
            <v>OW</v>
          </cell>
          <cell r="D2263" t="str">
            <v>BARBOSA ALEJANDRO TELLO</v>
          </cell>
        </row>
        <row r="2264">
          <cell r="A2264" t="str">
            <v>1500007527</v>
          </cell>
          <cell r="B2264">
            <v>42202</v>
          </cell>
          <cell r="C2264" t="str">
            <v>OW</v>
          </cell>
          <cell r="D2264" t="str">
            <v>LOPEZ FAMILY TRUST</v>
          </cell>
        </row>
        <row r="2265">
          <cell r="A2265" t="str">
            <v>1500007528</v>
          </cell>
          <cell r="B2265">
            <v>42202</v>
          </cell>
          <cell r="C2265" t="str">
            <v>OW</v>
          </cell>
          <cell r="D2265" t="str">
            <v>STRICKLAND ALVA &amp; JOHNNIE FMLY</v>
          </cell>
        </row>
        <row r="2266">
          <cell r="A2266" t="str">
            <v>1500007529</v>
          </cell>
          <cell r="B2266">
            <v>42200</v>
          </cell>
          <cell r="C2266" t="str">
            <v>OW</v>
          </cell>
          <cell r="D2266" t="str">
            <v>RANJIT SINGH &amp; PINKI RANI</v>
          </cell>
        </row>
        <row r="2267">
          <cell r="A2267" t="str">
            <v>1500007530</v>
          </cell>
          <cell r="B2267">
            <v>42202</v>
          </cell>
          <cell r="C2267" t="str">
            <v>OW</v>
          </cell>
          <cell r="D2267" t="str">
            <v>QUINTANILLA MARIA ISABEL</v>
          </cell>
        </row>
        <row r="2268">
          <cell r="A2268" t="str">
            <v>1500007531</v>
          </cell>
          <cell r="B2268">
            <v>42202</v>
          </cell>
          <cell r="C2268" t="str">
            <v>OW</v>
          </cell>
          <cell r="D2268" t="str">
            <v>ASH KAREN V</v>
          </cell>
        </row>
        <row r="2269">
          <cell r="A2269" t="str">
            <v>1500007534</v>
          </cell>
          <cell r="B2269">
            <v>42207</v>
          </cell>
          <cell r="C2269" t="str">
            <v>OW</v>
          </cell>
          <cell r="D2269" t="str">
            <v>DHILLON PARTNERS LLC</v>
          </cell>
        </row>
        <row r="2270">
          <cell r="A2270" t="str">
            <v>1500007536</v>
          </cell>
          <cell r="B2270">
            <v>42207</v>
          </cell>
          <cell r="C2270" t="str">
            <v>OW</v>
          </cell>
          <cell r="D2270" t="str">
            <v>3333 UNION AVE LLC</v>
          </cell>
        </row>
        <row r="2271">
          <cell r="A2271" t="str">
            <v>1500007537</v>
          </cell>
          <cell r="B2271">
            <v>42207</v>
          </cell>
          <cell r="C2271" t="str">
            <v>OW</v>
          </cell>
          <cell r="D2271" t="str">
            <v>NASPAT INC</v>
          </cell>
        </row>
        <row r="2272">
          <cell r="A2272" t="str">
            <v>1500007538</v>
          </cell>
          <cell r="B2272">
            <v>42207</v>
          </cell>
          <cell r="C2272" t="str">
            <v>OW</v>
          </cell>
          <cell r="D2272" t="str">
            <v>KARMJEET SAMRA INC</v>
          </cell>
        </row>
        <row r="2273">
          <cell r="A2273" t="str">
            <v>1500007539</v>
          </cell>
          <cell r="B2273">
            <v>42207</v>
          </cell>
          <cell r="C2273" t="str">
            <v>OW</v>
          </cell>
          <cell r="D2273" t="str">
            <v>HAWATMEH MUNTHER</v>
          </cell>
        </row>
        <row r="2274">
          <cell r="A2274" t="str">
            <v>1500007540</v>
          </cell>
          <cell r="B2274">
            <v>42207</v>
          </cell>
          <cell r="C2274" t="str">
            <v>OW</v>
          </cell>
          <cell r="D2274" t="str">
            <v>SALEEM RUBINA</v>
          </cell>
        </row>
        <row r="2275">
          <cell r="A2275" t="str">
            <v>1500007541</v>
          </cell>
          <cell r="B2275">
            <v>42200</v>
          </cell>
          <cell r="C2275" t="str">
            <v>OW</v>
          </cell>
          <cell r="D2275" t="str">
            <v>CAMP-TENNECO</v>
          </cell>
        </row>
        <row r="2276">
          <cell r="A2276" t="str">
            <v>1500007543</v>
          </cell>
          <cell r="B2276">
            <v>42200</v>
          </cell>
          <cell r="C2276" t="str">
            <v>OW</v>
          </cell>
          <cell r="D2276" t="str">
            <v>NIELSEN RACHAEL</v>
          </cell>
        </row>
        <row r="2277">
          <cell r="A2277" t="str">
            <v>1500007544</v>
          </cell>
          <cell r="B2277">
            <v>42200</v>
          </cell>
          <cell r="C2277" t="str">
            <v>OW</v>
          </cell>
          <cell r="D2277" t="str">
            <v>NEWPORT PWR PROVIDERS</v>
          </cell>
        </row>
        <row r="2278">
          <cell r="A2278" t="str">
            <v>1500007546</v>
          </cell>
          <cell r="B2278">
            <v>42208</v>
          </cell>
          <cell r="C2278" t="str">
            <v>OW</v>
          </cell>
          <cell r="D2278" t="str">
            <v>WEBSTER MILTON J &amp; MARILYN C</v>
          </cell>
        </row>
        <row r="2279">
          <cell r="A2279" t="str">
            <v>1520001140</v>
          </cell>
          <cell r="B2279">
            <v>42200</v>
          </cell>
          <cell r="C2279" t="str">
            <v>OW</v>
          </cell>
          <cell r="D2279" t="str">
            <v>MARSHALL E HELM CORP</v>
          </cell>
        </row>
        <row r="2280">
          <cell r="A2280" t="str">
            <v>1520001141</v>
          </cell>
          <cell r="B2280">
            <v>42200</v>
          </cell>
          <cell r="C2280" t="str">
            <v>OW</v>
          </cell>
          <cell r="D2280" t="str">
            <v>DUONG DOMINIQUE</v>
          </cell>
        </row>
        <row r="2281">
          <cell r="A2281" t="str">
            <v>1520001142</v>
          </cell>
          <cell r="B2281">
            <v>42200</v>
          </cell>
          <cell r="C2281" t="str">
            <v>OW</v>
          </cell>
          <cell r="D2281" t="str">
            <v>WEBER NORA MAY TRUST</v>
          </cell>
        </row>
        <row r="2282">
          <cell r="A2282" t="str">
            <v>1500007547</v>
          </cell>
          <cell r="B2282">
            <v>42207</v>
          </cell>
          <cell r="C2282" t="str">
            <v>OW</v>
          </cell>
          <cell r="D2282" t="str">
            <v>BRAUN LIV TR</v>
          </cell>
        </row>
        <row r="2283">
          <cell r="A2283" t="str">
            <v>1500007548</v>
          </cell>
          <cell r="B2283">
            <v>42215</v>
          </cell>
          <cell r="C2283" t="str">
            <v>OW</v>
          </cell>
          <cell r="D2283" t="str">
            <v>PANTOJA EVERARDO &amp; SONIA</v>
          </cell>
        </row>
        <row r="2284">
          <cell r="A2284" t="str">
            <v>1520001143</v>
          </cell>
          <cell r="B2284">
            <v>42200</v>
          </cell>
          <cell r="C2284" t="str">
            <v>OW</v>
          </cell>
          <cell r="D2284" t="str">
            <v>CASAS CRISANTO CATANO</v>
          </cell>
        </row>
        <row r="2285">
          <cell r="A2285" t="str">
            <v>1500007549</v>
          </cell>
          <cell r="B2285">
            <v>42206</v>
          </cell>
          <cell r="C2285" t="str">
            <v>OW</v>
          </cell>
          <cell r="D2285" t="str">
            <v>LUSTER JOY</v>
          </cell>
        </row>
        <row r="2286">
          <cell r="A2286" t="str">
            <v>1520001144</v>
          </cell>
          <cell r="B2286">
            <v>42200</v>
          </cell>
          <cell r="C2286" t="str">
            <v>OW</v>
          </cell>
          <cell r="D2286" t="str">
            <v>SANDBERG LEE M</v>
          </cell>
        </row>
        <row r="2287">
          <cell r="A2287" t="str">
            <v>1520001145</v>
          </cell>
          <cell r="B2287">
            <v>42200</v>
          </cell>
          <cell r="C2287" t="str">
            <v>OW</v>
          </cell>
          <cell r="D2287" t="str">
            <v>SOLUTION WEST MANAGEMENT INC</v>
          </cell>
        </row>
        <row r="2288">
          <cell r="A2288" t="str">
            <v>1500007550</v>
          </cell>
          <cell r="B2288">
            <v>42206</v>
          </cell>
          <cell r="C2288" t="str">
            <v>OW</v>
          </cell>
          <cell r="D2288" t="str">
            <v>TYREE MONTECINO DENISE M</v>
          </cell>
        </row>
        <row r="2289">
          <cell r="A2289" t="str">
            <v>1500007551</v>
          </cell>
          <cell r="B2289">
            <v>42206</v>
          </cell>
          <cell r="C2289" t="str">
            <v>OW</v>
          </cell>
          <cell r="D2289" t="str">
            <v>ROWELL JEREMY &amp; TAMI L</v>
          </cell>
        </row>
        <row r="2290">
          <cell r="A2290" t="str">
            <v>1500007552</v>
          </cell>
          <cell r="B2290">
            <v>42206</v>
          </cell>
          <cell r="C2290" t="str">
            <v>OW</v>
          </cell>
          <cell r="D2290" t="str">
            <v>GIANQUINTO JOSEPH J &amp; LANI N</v>
          </cell>
        </row>
        <row r="2291">
          <cell r="A2291" t="str">
            <v>1500007553</v>
          </cell>
          <cell r="B2291">
            <v>42206</v>
          </cell>
          <cell r="C2291" t="str">
            <v>OW</v>
          </cell>
          <cell r="D2291" t="str">
            <v>JIMENEZ EDGAR &amp; YOLANDA V</v>
          </cell>
        </row>
        <row r="2292">
          <cell r="A2292" t="str">
            <v>1500007554</v>
          </cell>
          <cell r="B2292">
            <v>42202</v>
          </cell>
          <cell r="C2292" t="str">
            <v>OW</v>
          </cell>
          <cell r="D2292" t="str">
            <v>BRANDENBERG ROBERT A &amp; SUSAN</v>
          </cell>
        </row>
        <row r="2293">
          <cell r="A2293" t="str">
            <v>1500007555</v>
          </cell>
          <cell r="B2293">
            <v>42200</v>
          </cell>
          <cell r="C2293" t="str">
            <v>OW</v>
          </cell>
          <cell r="D2293" t="str">
            <v>TIFFANY JAMES &amp; MARY</v>
          </cell>
        </row>
        <row r="2294">
          <cell r="A2294" t="str">
            <v>1500007556</v>
          </cell>
          <cell r="B2294">
            <v>42206</v>
          </cell>
          <cell r="C2294" t="str">
            <v>OW</v>
          </cell>
          <cell r="D2294" t="str">
            <v>FROEHLICH SIGNATURE HOMES INC</v>
          </cell>
        </row>
        <row r="2295">
          <cell r="A2295" t="str">
            <v>1500007557</v>
          </cell>
          <cell r="B2295">
            <v>42207</v>
          </cell>
          <cell r="C2295" t="str">
            <v>OW</v>
          </cell>
          <cell r="D2295" t="str">
            <v>FROEHLICH SIGNATURE HOMES INC</v>
          </cell>
        </row>
        <row r="2296">
          <cell r="A2296" t="str">
            <v>1500007558</v>
          </cell>
          <cell r="B2296">
            <v>42200</v>
          </cell>
          <cell r="C2296" t="str">
            <v>OW</v>
          </cell>
          <cell r="D2296" t="str">
            <v>SHAFF SHANE &amp; CHRISTY</v>
          </cell>
        </row>
        <row r="2297">
          <cell r="A2297" t="str">
            <v>1500007559</v>
          </cell>
          <cell r="B2297">
            <v>42200</v>
          </cell>
          <cell r="C2297" t="str">
            <v>OW</v>
          </cell>
          <cell r="D2297" t="str">
            <v>SALDIVAR ADRIAN &amp; SUSAN</v>
          </cell>
        </row>
        <row r="2298">
          <cell r="A2298" t="str">
            <v>1500007561</v>
          </cell>
          <cell r="B2298">
            <v>42200</v>
          </cell>
          <cell r="C2298" t="str">
            <v>OW</v>
          </cell>
          <cell r="D2298" t="str">
            <v>PEREZ PEDRO &amp; SOPHIA</v>
          </cell>
        </row>
        <row r="2299">
          <cell r="A2299" t="str">
            <v>1500007562</v>
          </cell>
          <cell r="B2299">
            <v>42200</v>
          </cell>
          <cell r="C2299" t="str">
            <v>OW</v>
          </cell>
          <cell r="D2299" t="str">
            <v>HAMILTON N JOANNE</v>
          </cell>
        </row>
        <row r="2300">
          <cell r="A2300" t="str">
            <v>1500007563</v>
          </cell>
          <cell r="B2300">
            <v>42200</v>
          </cell>
          <cell r="C2300" t="str">
            <v>OW</v>
          </cell>
          <cell r="D2300" t="str">
            <v>STROM BERG MICHAEL J &amp; LYNNE M</v>
          </cell>
        </row>
        <row r="2301">
          <cell r="A2301" t="str">
            <v>1500007566</v>
          </cell>
          <cell r="B2301">
            <v>42200</v>
          </cell>
          <cell r="C2301" t="str">
            <v>OW</v>
          </cell>
          <cell r="D2301" t="str">
            <v>1811 LACEY LLC</v>
          </cell>
        </row>
        <row r="2302">
          <cell r="A2302" t="str">
            <v>1500007567</v>
          </cell>
          <cell r="B2302">
            <v>42214</v>
          </cell>
          <cell r="C2302" t="str">
            <v>OW</v>
          </cell>
          <cell r="D2302" t="str">
            <v>SMITH EDWARD T IV &amp; LISA D</v>
          </cell>
        </row>
        <row r="2303">
          <cell r="A2303" t="str">
            <v>1500007568</v>
          </cell>
          <cell r="B2303">
            <v>42200</v>
          </cell>
          <cell r="C2303" t="str">
            <v>OW</v>
          </cell>
          <cell r="D2303" t="str">
            <v>MIRA LAGO LP</v>
          </cell>
        </row>
        <row r="2304">
          <cell r="A2304" t="str">
            <v>1500007570</v>
          </cell>
          <cell r="B2304">
            <v>42201</v>
          </cell>
          <cell r="C2304" t="str">
            <v>OW</v>
          </cell>
          <cell r="D2304" t="str">
            <v>HD DEV OF MD INC</v>
          </cell>
        </row>
        <row r="2305">
          <cell r="A2305" t="str">
            <v>1500007571</v>
          </cell>
          <cell r="B2305">
            <v>42201</v>
          </cell>
          <cell r="C2305" t="str">
            <v>OW</v>
          </cell>
          <cell r="D2305" t="str">
            <v>TUCKER R JAMES</v>
          </cell>
        </row>
        <row r="2306">
          <cell r="A2306" t="str">
            <v>1500007572</v>
          </cell>
          <cell r="B2306">
            <v>42201</v>
          </cell>
          <cell r="C2306" t="str">
            <v>OW</v>
          </cell>
          <cell r="D2306" t="str">
            <v>ROBERTSON GORDON L</v>
          </cell>
        </row>
        <row r="2307">
          <cell r="A2307" t="str">
            <v>1500007573</v>
          </cell>
          <cell r="B2307">
            <v>42201</v>
          </cell>
          <cell r="C2307" t="str">
            <v>OW</v>
          </cell>
          <cell r="D2307" t="str">
            <v>MC BRIDE JONATHAN R</v>
          </cell>
        </row>
        <row r="2308">
          <cell r="A2308" t="str">
            <v>1500007574</v>
          </cell>
          <cell r="B2308">
            <v>42202</v>
          </cell>
          <cell r="C2308" t="str">
            <v>OW</v>
          </cell>
          <cell r="D2308" t="str">
            <v>TURNER JACOB &amp; ERIN TRUST</v>
          </cell>
        </row>
        <row r="2309">
          <cell r="A2309" t="str">
            <v>1500007579</v>
          </cell>
          <cell r="B2309">
            <v>42201</v>
          </cell>
          <cell r="C2309" t="str">
            <v>OW</v>
          </cell>
          <cell r="D2309" t="str">
            <v>MARTINEZ HERMELINDO &amp; GRACIELA</v>
          </cell>
        </row>
        <row r="2310">
          <cell r="A2310" t="str">
            <v>1500007580</v>
          </cell>
          <cell r="B2310">
            <v>42201</v>
          </cell>
          <cell r="C2310" t="str">
            <v>OW</v>
          </cell>
          <cell r="D2310" t="str">
            <v>MARTINEZ HERMELINDO &amp; GRACIELA</v>
          </cell>
        </row>
        <row r="2311">
          <cell r="A2311" t="str">
            <v>1500007581</v>
          </cell>
          <cell r="B2311">
            <v>42201</v>
          </cell>
          <cell r="C2311" t="str">
            <v>OW</v>
          </cell>
          <cell r="D2311" t="str">
            <v>MARTINEZ HERMELINDO &amp; GRACIELA</v>
          </cell>
        </row>
        <row r="2312">
          <cell r="A2312" t="str">
            <v>1500007582</v>
          </cell>
          <cell r="B2312">
            <v>42205</v>
          </cell>
          <cell r="C2312" t="str">
            <v>OW</v>
          </cell>
          <cell r="D2312" t="str">
            <v>TELIZ ARMANDO ASTUDILLO &amp; CALV</v>
          </cell>
        </row>
        <row r="2313">
          <cell r="A2313" t="str">
            <v>1500007583</v>
          </cell>
          <cell r="B2313">
            <v>42205</v>
          </cell>
          <cell r="C2313" t="str">
            <v>OW</v>
          </cell>
          <cell r="D2313" t="str">
            <v>GRAIM BERNICE</v>
          </cell>
        </row>
        <row r="2314">
          <cell r="A2314" t="str">
            <v>1500007584</v>
          </cell>
          <cell r="B2314">
            <v>42205</v>
          </cell>
          <cell r="C2314" t="str">
            <v>OW</v>
          </cell>
          <cell r="D2314" t="str">
            <v>CERA HERIBERTO</v>
          </cell>
        </row>
        <row r="2315">
          <cell r="A2315" t="str">
            <v>1500007586</v>
          </cell>
          <cell r="B2315">
            <v>42212</v>
          </cell>
          <cell r="C2315" t="str">
            <v>OW</v>
          </cell>
          <cell r="D2315" t="str">
            <v>BUCK REV LIV TR</v>
          </cell>
        </row>
        <row r="2316">
          <cell r="A2316" t="str">
            <v>1500007587</v>
          </cell>
          <cell r="B2316">
            <v>42207</v>
          </cell>
          <cell r="C2316" t="str">
            <v>OW</v>
          </cell>
          <cell r="D2316" t="str">
            <v>BRISENO GABRIEL</v>
          </cell>
        </row>
        <row r="2317">
          <cell r="A2317" t="str">
            <v>1500007588</v>
          </cell>
          <cell r="B2317">
            <v>42201</v>
          </cell>
          <cell r="C2317" t="str">
            <v>OW</v>
          </cell>
          <cell r="D2317" t="str">
            <v>POLOYNIS MARIAN SURVIVORS TR</v>
          </cell>
        </row>
        <row r="2318">
          <cell r="A2318" t="str">
            <v>1500007589</v>
          </cell>
          <cell r="B2318">
            <v>42201</v>
          </cell>
          <cell r="C2318" t="str">
            <v>OW</v>
          </cell>
          <cell r="D2318" t="str">
            <v>LYONS WALLACE R &amp; JOYCE</v>
          </cell>
        </row>
        <row r="2319">
          <cell r="A2319" t="str">
            <v>1500007590</v>
          </cell>
          <cell r="B2319">
            <v>42201</v>
          </cell>
          <cell r="C2319" t="str">
            <v>OW</v>
          </cell>
          <cell r="D2319" t="str">
            <v>GALLON JACK &amp; BLANKENSHIP CYNT</v>
          </cell>
        </row>
        <row r="2320">
          <cell r="A2320" t="str">
            <v>1500007591</v>
          </cell>
          <cell r="B2320">
            <v>42201</v>
          </cell>
          <cell r="C2320" t="str">
            <v>OW</v>
          </cell>
          <cell r="D2320" t="str">
            <v>MOSLEY GARY</v>
          </cell>
        </row>
        <row r="2321">
          <cell r="A2321" t="str">
            <v>1500007593</v>
          </cell>
          <cell r="B2321">
            <v>42201</v>
          </cell>
          <cell r="C2321" t="str">
            <v>OW</v>
          </cell>
          <cell r="D2321" t="str">
            <v>RUSSELL TINA</v>
          </cell>
        </row>
        <row r="2322">
          <cell r="A2322" t="str">
            <v>1500007594</v>
          </cell>
          <cell r="B2322">
            <v>42201</v>
          </cell>
          <cell r="C2322" t="str">
            <v>OW</v>
          </cell>
          <cell r="D2322" t="str">
            <v>RAMBO CAROLYN</v>
          </cell>
        </row>
        <row r="2323">
          <cell r="A2323" t="str">
            <v>1500007595</v>
          </cell>
          <cell r="B2323">
            <v>42201</v>
          </cell>
          <cell r="C2323" t="str">
            <v>OW</v>
          </cell>
          <cell r="D2323" t="str">
            <v>DONIAZ JAIME</v>
          </cell>
        </row>
        <row r="2324">
          <cell r="A2324" t="str">
            <v>1500007596</v>
          </cell>
          <cell r="B2324">
            <v>42201</v>
          </cell>
          <cell r="C2324" t="str">
            <v>OW</v>
          </cell>
          <cell r="D2324" t="str">
            <v>STEAD CALVIN R &amp; ELIZABETH ANN</v>
          </cell>
        </row>
        <row r="2325">
          <cell r="A2325" t="str">
            <v>1500007597</v>
          </cell>
          <cell r="B2325">
            <v>42201</v>
          </cell>
          <cell r="C2325" t="str">
            <v>OW</v>
          </cell>
          <cell r="D2325" t="str">
            <v>GLASS TERRANCE A &amp; CATHY R</v>
          </cell>
        </row>
        <row r="2326">
          <cell r="A2326" t="str">
            <v>1500007598</v>
          </cell>
          <cell r="B2326">
            <v>42201</v>
          </cell>
          <cell r="C2326" t="str">
            <v>OW</v>
          </cell>
          <cell r="D2326" t="str">
            <v>BARNES EVERETT &amp; JESSICA</v>
          </cell>
        </row>
        <row r="2327">
          <cell r="A2327" t="str">
            <v>1500007599</v>
          </cell>
          <cell r="B2327">
            <v>42201</v>
          </cell>
          <cell r="C2327" t="str">
            <v>OW</v>
          </cell>
          <cell r="D2327" t="str">
            <v>EFRAIN REYES GARCIA</v>
          </cell>
        </row>
        <row r="2328">
          <cell r="A2328" t="str">
            <v>1500007601</v>
          </cell>
          <cell r="B2328">
            <v>42201</v>
          </cell>
          <cell r="C2328" t="str">
            <v>OW</v>
          </cell>
          <cell r="D2328" t="str">
            <v>SMITH IRVIN J &amp; BONNIE L</v>
          </cell>
        </row>
        <row r="2329">
          <cell r="A2329" t="str">
            <v>1500007602</v>
          </cell>
          <cell r="B2329">
            <v>42213</v>
          </cell>
          <cell r="C2329" t="str">
            <v>OW</v>
          </cell>
          <cell r="D2329" t="str">
            <v>UPTON STEVEN DUKE &amp; STACY NECO</v>
          </cell>
        </row>
        <row r="2330">
          <cell r="A2330" t="str">
            <v>1500007604</v>
          </cell>
          <cell r="B2330">
            <v>42213</v>
          </cell>
          <cell r="C2330" t="str">
            <v>OW</v>
          </cell>
          <cell r="D2330" t="str">
            <v>GARDNER RUSSELL</v>
          </cell>
        </row>
        <row r="2331">
          <cell r="A2331" t="str">
            <v>1500007605</v>
          </cell>
          <cell r="B2331">
            <v>42212</v>
          </cell>
          <cell r="C2331" t="str">
            <v>OW</v>
          </cell>
          <cell r="D2331" t="str">
            <v>MALLICK DARREN &amp; DEANNA 2004 T</v>
          </cell>
        </row>
        <row r="2332">
          <cell r="A2332" t="str">
            <v>1500007606</v>
          </cell>
          <cell r="B2332">
            <v>42212</v>
          </cell>
          <cell r="C2332" t="str">
            <v>OW</v>
          </cell>
          <cell r="D2332" t="str">
            <v>HYDER NASIR M &amp; SUBEH HEBA A</v>
          </cell>
        </row>
        <row r="2333">
          <cell r="A2333" t="str">
            <v>1500007607</v>
          </cell>
          <cell r="B2333">
            <v>42212</v>
          </cell>
          <cell r="C2333" t="str">
            <v>OW</v>
          </cell>
          <cell r="D2333" t="str">
            <v>BOWDEN ANNETTE M</v>
          </cell>
        </row>
        <row r="2334">
          <cell r="A2334" t="str">
            <v>1500007608</v>
          </cell>
          <cell r="B2334">
            <v>42213</v>
          </cell>
          <cell r="C2334" t="str">
            <v>OW</v>
          </cell>
          <cell r="D2334" t="str">
            <v>CHAVEZ MARIA E</v>
          </cell>
        </row>
        <row r="2335">
          <cell r="A2335" t="str">
            <v>1500007610</v>
          </cell>
          <cell r="B2335">
            <v>42213</v>
          </cell>
          <cell r="C2335" t="str">
            <v>OW</v>
          </cell>
          <cell r="D2335" t="str">
            <v>HAGER DON B &amp; JULIE</v>
          </cell>
        </row>
        <row r="2336">
          <cell r="A2336" t="str">
            <v>1500007611</v>
          </cell>
          <cell r="B2336">
            <v>42213</v>
          </cell>
          <cell r="C2336" t="str">
            <v>OW</v>
          </cell>
          <cell r="D2336" t="str">
            <v>WILSON CRAIG A &amp; JESSICA A</v>
          </cell>
        </row>
        <row r="2337">
          <cell r="A2337" t="str">
            <v>1500007612</v>
          </cell>
          <cell r="B2337">
            <v>42216</v>
          </cell>
          <cell r="C2337" t="str">
            <v>OW</v>
          </cell>
          <cell r="D2337" t="str">
            <v>PEREZ SALVADOR GOMEZ &amp; GOMEZ M</v>
          </cell>
        </row>
        <row r="2338">
          <cell r="A2338" t="str">
            <v>1500007613</v>
          </cell>
          <cell r="B2338">
            <v>42213</v>
          </cell>
          <cell r="C2338" t="str">
            <v>OW</v>
          </cell>
          <cell r="D2338" t="str">
            <v>SANCHEZ CELSO</v>
          </cell>
        </row>
        <row r="2339">
          <cell r="A2339" t="str">
            <v>1500007614</v>
          </cell>
          <cell r="B2339">
            <v>42213</v>
          </cell>
          <cell r="C2339" t="str">
            <v>OW</v>
          </cell>
          <cell r="D2339" t="str">
            <v>DAUNG ERWINA JANE &amp; MELENDEZ D</v>
          </cell>
        </row>
        <row r="2340">
          <cell r="A2340" t="str">
            <v>1500007615</v>
          </cell>
          <cell r="B2340">
            <v>42213</v>
          </cell>
          <cell r="C2340" t="str">
            <v>OW</v>
          </cell>
          <cell r="D2340" t="str">
            <v>SHAFER ALEXANDER P &amp; MERRILEE</v>
          </cell>
        </row>
        <row r="2341">
          <cell r="A2341" t="str">
            <v>1500007616</v>
          </cell>
          <cell r="B2341">
            <v>42205</v>
          </cell>
          <cell r="C2341" t="str">
            <v>OW</v>
          </cell>
          <cell r="D2341" t="str">
            <v>RICHAUD PROP LLC</v>
          </cell>
        </row>
        <row r="2342">
          <cell r="A2342" t="str">
            <v>1500007617</v>
          </cell>
          <cell r="B2342">
            <v>42213</v>
          </cell>
          <cell r="C2342" t="str">
            <v>OW</v>
          </cell>
          <cell r="D2342" t="str">
            <v>SANCHEZ HECTOR M JR</v>
          </cell>
        </row>
        <row r="2343">
          <cell r="A2343" t="str">
            <v>1500007618</v>
          </cell>
          <cell r="B2343">
            <v>42205</v>
          </cell>
          <cell r="C2343" t="str">
            <v>OW</v>
          </cell>
          <cell r="D2343" t="str">
            <v>ROLOW ALANNA</v>
          </cell>
        </row>
        <row r="2344">
          <cell r="A2344" t="str">
            <v>1500007621</v>
          </cell>
          <cell r="B2344">
            <v>42206</v>
          </cell>
          <cell r="C2344" t="str">
            <v>OW</v>
          </cell>
          <cell r="D2344" t="str">
            <v>CAMPOS ANDY W</v>
          </cell>
        </row>
        <row r="2345">
          <cell r="A2345" t="str">
            <v>1520001146</v>
          </cell>
          <cell r="B2345">
            <v>42201</v>
          </cell>
          <cell r="C2345" t="str">
            <v>OW</v>
          </cell>
          <cell r="D2345" t="str">
            <v>ROMANCE JOSEPH S &amp; CONSTANCE L</v>
          </cell>
        </row>
        <row r="2346">
          <cell r="A2346" t="str">
            <v>1520001147</v>
          </cell>
          <cell r="B2346">
            <v>42201</v>
          </cell>
          <cell r="C2346" t="str">
            <v>OW</v>
          </cell>
          <cell r="D2346" t="str">
            <v>CASSITY MANUEL PAUL</v>
          </cell>
        </row>
        <row r="2347">
          <cell r="A2347" t="str">
            <v>1520001148</v>
          </cell>
          <cell r="B2347">
            <v>42201</v>
          </cell>
          <cell r="C2347" t="str">
            <v>OW</v>
          </cell>
          <cell r="D2347" t="str">
            <v>DEL PAPA MARK J</v>
          </cell>
        </row>
        <row r="2348">
          <cell r="A2348" t="str">
            <v>1520001149</v>
          </cell>
          <cell r="B2348">
            <v>42202</v>
          </cell>
          <cell r="C2348" t="str">
            <v>OW</v>
          </cell>
          <cell r="D2348" t="str">
            <v>NIETO JORGE H</v>
          </cell>
        </row>
        <row r="2349">
          <cell r="A2349" t="str">
            <v>1520001150</v>
          </cell>
          <cell r="B2349">
            <v>42202</v>
          </cell>
          <cell r="C2349" t="str">
            <v>OW</v>
          </cell>
          <cell r="D2349" t="str">
            <v>TURNER JOHN D &amp; ALTHEA G</v>
          </cell>
        </row>
        <row r="2350">
          <cell r="A2350" t="str">
            <v>1520001151</v>
          </cell>
          <cell r="B2350">
            <v>42202</v>
          </cell>
          <cell r="C2350" t="str">
            <v>OW</v>
          </cell>
          <cell r="D2350" t="str">
            <v>BACA JENNIE</v>
          </cell>
        </row>
        <row r="2351">
          <cell r="A2351" t="str">
            <v>1520001152</v>
          </cell>
          <cell r="B2351">
            <v>42202</v>
          </cell>
          <cell r="C2351" t="str">
            <v>OW</v>
          </cell>
          <cell r="D2351" t="str">
            <v>RAMIREZ KATHY M &amp; AARON P</v>
          </cell>
        </row>
        <row r="2352">
          <cell r="A2352" t="str">
            <v>1520001153</v>
          </cell>
          <cell r="B2352">
            <v>42202</v>
          </cell>
          <cell r="C2352" t="str">
            <v>OW</v>
          </cell>
          <cell r="D2352" t="str">
            <v>ISHIDA THEODORE KEN</v>
          </cell>
        </row>
        <row r="2353">
          <cell r="A2353" t="str">
            <v>1520001154</v>
          </cell>
          <cell r="B2353">
            <v>42202</v>
          </cell>
          <cell r="C2353" t="str">
            <v>OW</v>
          </cell>
          <cell r="D2353" t="str">
            <v>SHEARS WILLIAM &amp; ADRYEN</v>
          </cell>
        </row>
        <row r="2354">
          <cell r="A2354" t="str">
            <v>1520001155</v>
          </cell>
          <cell r="B2354">
            <v>42202</v>
          </cell>
          <cell r="C2354" t="str">
            <v>OW</v>
          </cell>
          <cell r="D2354" t="str">
            <v>HERNANDEZ REYES P &amp; MARIA M</v>
          </cell>
        </row>
        <row r="2355">
          <cell r="A2355" t="str">
            <v>1520001156</v>
          </cell>
          <cell r="B2355">
            <v>42202</v>
          </cell>
          <cell r="C2355" t="str">
            <v>OW</v>
          </cell>
          <cell r="D2355" t="str">
            <v>NGUYEN IVY THUY</v>
          </cell>
        </row>
        <row r="2356">
          <cell r="A2356" t="str">
            <v>1520001157</v>
          </cell>
          <cell r="B2356">
            <v>42202</v>
          </cell>
          <cell r="C2356" t="str">
            <v>OW</v>
          </cell>
          <cell r="D2356" t="str">
            <v>KINZEL FAM TR</v>
          </cell>
        </row>
        <row r="2357">
          <cell r="A2357" t="str">
            <v>1520001158</v>
          </cell>
          <cell r="B2357">
            <v>42202</v>
          </cell>
          <cell r="C2357" t="str">
            <v>OW</v>
          </cell>
          <cell r="D2357" t="str">
            <v>SETO ANDREW C K &amp; SUSANNA W L</v>
          </cell>
        </row>
        <row r="2358">
          <cell r="A2358" t="str">
            <v>1520001159</v>
          </cell>
          <cell r="B2358">
            <v>42202</v>
          </cell>
          <cell r="C2358" t="str">
            <v>OW</v>
          </cell>
          <cell r="D2358" t="str">
            <v>PATTON MICHAEL B &amp; CATHY A</v>
          </cell>
        </row>
        <row r="2359">
          <cell r="A2359" t="str">
            <v>1520001160</v>
          </cell>
          <cell r="B2359">
            <v>42202</v>
          </cell>
          <cell r="C2359" t="str">
            <v>OW</v>
          </cell>
          <cell r="D2359" t="str">
            <v>RIGGS RONNY L &amp; BETTY L</v>
          </cell>
        </row>
        <row r="2360">
          <cell r="A2360" t="str">
            <v>1520001161</v>
          </cell>
          <cell r="B2360">
            <v>42202</v>
          </cell>
          <cell r="C2360" t="str">
            <v>OW</v>
          </cell>
          <cell r="D2360" t="str">
            <v>JOHNSON TIMOTHY S</v>
          </cell>
        </row>
        <row r="2361">
          <cell r="A2361" t="str">
            <v>1520001162</v>
          </cell>
          <cell r="B2361">
            <v>42202</v>
          </cell>
          <cell r="C2361" t="str">
            <v>OW</v>
          </cell>
          <cell r="D2361" t="str">
            <v>RAMIREZ FABIAN ALBERT &amp; REBECC</v>
          </cell>
        </row>
        <row r="2362">
          <cell r="A2362" t="str">
            <v>1520001163</v>
          </cell>
          <cell r="B2362">
            <v>42202</v>
          </cell>
          <cell r="C2362" t="str">
            <v>OW</v>
          </cell>
          <cell r="D2362" t="str">
            <v>GSF GREENHAVEN INVESTORS L P</v>
          </cell>
        </row>
        <row r="2363">
          <cell r="A2363" t="str">
            <v>1520001164</v>
          </cell>
          <cell r="B2363">
            <v>42202</v>
          </cell>
          <cell r="C2363" t="str">
            <v>OW</v>
          </cell>
          <cell r="D2363" t="str">
            <v>SMITH LINDA</v>
          </cell>
        </row>
        <row r="2364">
          <cell r="A2364" t="str">
            <v>1520001165</v>
          </cell>
          <cell r="B2364">
            <v>42202</v>
          </cell>
          <cell r="C2364" t="str">
            <v>OW</v>
          </cell>
          <cell r="D2364" t="str">
            <v>RANNEY ARRON J &amp; PHILIP A</v>
          </cell>
        </row>
        <row r="2365">
          <cell r="A2365" t="str">
            <v>1520001166</v>
          </cell>
          <cell r="B2365">
            <v>42202</v>
          </cell>
          <cell r="C2365" t="str">
            <v>OW</v>
          </cell>
          <cell r="D2365" t="str">
            <v>LEHMEIER JUDY ANN TR</v>
          </cell>
        </row>
        <row r="2366">
          <cell r="A2366" t="str">
            <v>1520001167</v>
          </cell>
          <cell r="B2366">
            <v>42202</v>
          </cell>
          <cell r="C2366" t="str">
            <v>OW</v>
          </cell>
          <cell r="D2366" t="str">
            <v>LINEWEBER DALE S &amp; KRISTEN J</v>
          </cell>
        </row>
        <row r="2367">
          <cell r="A2367" t="str">
            <v>1500007624</v>
          </cell>
          <cell r="B2367">
            <v>42202</v>
          </cell>
          <cell r="C2367" t="str">
            <v>OW</v>
          </cell>
          <cell r="D2367" t="str">
            <v>MC DONALD DENA F</v>
          </cell>
        </row>
        <row r="2368">
          <cell r="A2368" t="str">
            <v>1500007625</v>
          </cell>
          <cell r="B2368">
            <v>42202</v>
          </cell>
          <cell r="C2368" t="str">
            <v>OW</v>
          </cell>
          <cell r="D2368" t="str">
            <v>JUAREZ ROCIO</v>
          </cell>
        </row>
        <row r="2369">
          <cell r="A2369" t="str">
            <v>1500007626</v>
          </cell>
          <cell r="B2369">
            <v>42202</v>
          </cell>
          <cell r="C2369" t="str">
            <v>OW</v>
          </cell>
          <cell r="D2369" t="str">
            <v>KITCHEN LODEMA M REV TR</v>
          </cell>
        </row>
        <row r="2370">
          <cell r="A2370" t="str">
            <v>1500007627</v>
          </cell>
          <cell r="B2370">
            <v>42216</v>
          </cell>
          <cell r="C2370" t="str">
            <v>OW</v>
          </cell>
          <cell r="D2370" t="str">
            <v>TOSCHI G &amp; K FAMILY TRUST</v>
          </cell>
        </row>
        <row r="2371">
          <cell r="A2371" t="str">
            <v>1500007628</v>
          </cell>
          <cell r="B2371">
            <v>42202</v>
          </cell>
          <cell r="C2371" t="str">
            <v>OW</v>
          </cell>
          <cell r="D2371" t="str">
            <v>THOMASON ROBERT E &amp; ULLA</v>
          </cell>
        </row>
        <row r="2372">
          <cell r="A2372" t="str">
            <v>1500007629</v>
          </cell>
          <cell r="B2372">
            <v>42202</v>
          </cell>
          <cell r="C2372" t="str">
            <v>OW</v>
          </cell>
          <cell r="D2372" t="str">
            <v>DAMRON JEAN</v>
          </cell>
        </row>
        <row r="2373">
          <cell r="A2373" t="str">
            <v>1520001168</v>
          </cell>
          <cell r="B2373">
            <v>42202</v>
          </cell>
          <cell r="C2373" t="str">
            <v>OW</v>
          </cell>
          <cell r="D2373" t="str">
            <v>DESTEFANI BILL G</v>
          </cell>
        </row>
        <row r="2374">
          <cell r="A2374" t="str">
            <v>1500007630</v>
          </cell>
          <cell r="B2374">
            <v>42202</v>
          </cell>
          <cell r="C2374" t="str">
            <v>OW</v>
          </cell>
          <cell r="D2374" t="str">
            <v>HERNANDEZ FLORENTIN</v>
          </cell>
        </row>
        <row r="2375">
          <cell r="A2375" t="str">
            <v>1500007631</v>
          </cell>
          <cell r="B2375">
            <v>42202</v>
          </cell>
          <cell r="C2375" t="str">
            <v>OW</v>
          </cell>
          <cell r="D2375" t="str">
            <v>ULLOA DANIEL</v>
          </cell>
        </row>
        <row r="2376">
          <cell r="A2376" t="str">
            <v>1500007633</v>
          </cell>
          <cell r="B2376">
            <v>42202</v>
          </cell>
          <cell r="C2376" t="str">
            <v>OW</v>
          </cell>
          <cell r="D2376" t="str">
            <v>JONES CLARK &amp; WANEVE</v>
          </cell>
        </row>
        <row r="2377">
          <cell r="A2377" t="str">
            <v>1500007634</v>
          </cell>
          <cell r="B2377">
            <v>42212</v>
          </cell>
          <cell r="C2377" t="str">
            <v>OW</v>
          </cell>
          <cell r="D2377" t="str">
            <v>FORD BILLY D &amp; NONDA D</v>
          </cell>
        </row>
        <row r="2378">
          <cell r="A2378" t="str">
            <v>1500007635</v>
          </cell>
          <cell r="B2378">
            <v>42202</v>
          </cell>
          <cell r="C2378" t="str">
            <v>OW</v>
          </cell>
          <cell r="D2378" t="str">
            <v>HILL PAUL KENT &amp; FELECIA</v>
          </cell>
        </row>
        <row r="2379">
          <cell r="A2379" t="str">
            <v>1500007636</v>
          </cell>
          <cell r="B2379">
            <v>42202</v>
          </cell>
          <cell r="C2379" t="str">
            <v>OW</v>
          </cell>
          <cell r="D2379" t="str">
            <v>RAMIREZ GEORGE &amp; JENNIFER</v>
          </cell>
        </row>
        <row r="2380">
          <cell r="A2380" t="str">
            <v>1500007637</v>
          </cell>
          <cell r="B2380">
            <v>42202</v>
          </cell>
          <cell r="C2380" t="str">
            <v>OW</v>
          </cell>
          <cell r="D2380" t="str">
            <v>ESQUEDA ADAM &amp; ANGELA</v>
          </cell>
        </row>
        <row r="2381">
          <cell r="A2381" t="str">
            <v>1500007638</v>
          </cell>
          <cell r="B2381">
            <v>42202</v>
          </cell>
          <cell r="C2381" t="str">
            <v>OW</v>
          </cell>
          <cell r="D2381" t="str">
            <v>ALVIDREZ ABEL R</v>
          </cell>
        </row>
        <row r="2382">
          <cell r="A2382" t="str">
            <v>1500007639</v>
          </cell>
          <cell r="B2382">
            <v>42202</v>
          </cell>
          <cell r="C2382" t="str">
            <v>OW</v>
          </cell>
          <cell r="D2382" t="str">
            <v>CARRILLO DANIEL R JR &amp; SILVIA</v>
          </cell>
        </row>
        <row r="2383">
          <cell r="A2383" t="str">
            <v>1500007640</v>
          </cell>
          <cell r="B2383">
            <v>42202</v>
          </cell>
          <cell r="C2383" t="str">
            <v>OW</v>
          </cell>
          <cell r="D2383" t="str">
            <v>PEREZ JOSE</v>
          </cell>
        </row>
        <row r="2384">
          <cell r="A2384" t="str">
            <v>1500007641</v>
          </cell>
          <cell r="B2384">
            <v>42202</v>
          </cell>
          <cell r="C2384" t="str">
            <v>OW</v>
          </cell>
          <cell r="D2384" t="str">
            <v>BRADSHAW DAVID H JR &amp; LINDA J</v>
          </cell>
        </row>
        <row r="2385">
          <cell r="A2385" t="str">
            <v>1500007642</v>
          </cell>
          <cell r="B2385">
            <v>42202</v>
          </cell>
          <cell r="C2385" t="str">
            <v>OW</v>
          </cell>
          <cell r="D2385" t="str">
            <v>PARKER GILBERT</v>
          </cell>
        </row>
        <row r="2386">
          <cell r="A2386" t="str">
            <v>1500007643</v>
          </cell>
          <cell r="B2386">
            <v>42202</v>
          </cell>
          <cell r="C2386" t="str">
            <v>OW</v>
          </cell>
          <cell r="D2386" t="str">
            <v>GRUMBLES GARY &amp; CAROL</v>
          </cell>
        </row>
        <row r="2387">
          <cell r="A2387" t="str">
            <v>1500007644</v>
          </cell>
          <cell r="B2387">
            <v>42202</v>
          </cell>
          <cell r="C2387" t="str">
            <v>OW</v>
          </cell>
          <cell r="D2387" t="str">
            <v>HERRERA JOHN J</v>
          </cell>
        </row>
        <row r="2388">
          <cell r="A2388" t="str">
            <v>1500007645</v>
          </cell>
          <cell r="B2388">
            <v>42212</v>
          </cell>
          <cell r="C2388" t="str">
            <v>OW</v>
          </cell>
          <cell r="D2388" t="str">
            <v>JOHNSON SHAWN T &amp; FABIOLA</v>
          </cell>
        </row>
        <row r="2389">
          <cell r="A2389" t="str">
            <v>1500007646</v>
          </cell>
          <cell r="B2389">
            <v>42202</v>
          </cell>
          <cell r="C2389" t="str">
            <v>OW</v>
          </cell>
          <cell r="D2389" t="str">
            <v>JAMES JEFFREY ROBERT</v>
          </cell>
        </row>
        <row r="2390">
          <cell r="A2390" t="str">
            <v>1500007647</v>
          </cell>
          <cell r="B2390">
            <v>42212</v>
          </cell>
          <cell r="C2390" t="str">
            <v>OW</v>
          </cell>
          <cell r="D2390" t="str">
            <v>HENSON ARMANDINA</v>
          </cell>
        </row>
        <row r="2391">
          <cell r="A2391" t="str">
            <v>1500007648</v>
          </cell>
          <cell r="B2391">
            <v>42212</v>
          </cell>
          <cell r="C2391" t="str">
            <v>OW</v>
          </cell>
          <cell r="D2391" t="str">
            <v>MONTOYA JULIAN &amp; VANESSA</v>
          </cell>
        </row>
        <row r="2392">
          <cell r="A2392" t="str">
            <v>1500007649</v>
          </cell>
          <cell r="B2392">
            <v>42212</v>
          </cell>
          <cell r="C2392" t="str">
            <v>OW</v>
          </cell>
          <cell r="D2392" t="str">
            <v>EDWARDS TRACY K &amp; EVELYN CHARL</v>
          </cell>
        </row>
        <row r="2393">
          <cell r="A2393" t="str">
            <v>1500007650</v>
          </cell>
          <cell r="B2393">
            <v>42212</v>
          </cell>
          <cell r="C2393" t="str">
            <v>OW</v>
          </cell>
          <cell r="D2393" t="str">
            <v>BHAKTA KRIT D &amp; PADMINI K</v>
          </cell>
        </row>
        <row r="2394">
          <cell r="A2394" t="str">
            <v>1500007651</v>
          </cell>
          <cell r="B2394">
            <v>42212</v>
          </cell>
          <cell r="C2394" t="str">
            <v>OW</v>
          </cell>
          <cell r="D2394" t="str">
            <v>JOHNSON ANTHONY &amp; SHEILA FAMIL</v>
          </cell>
        </row>
        <row r="2395">
          <cell r="A2395" t="str">
            <v>1500007652</v>
          </cell>
          <cell r="B2395">
            <v>42212</v>
          </cell>
          <cell r="C2395" t="str">
            <v>OW</v>
          </cell>
          <cell r="D2395" t="str">
            <v>GOMEZ GERARDO C</v>
          </cell>
        </row>
        <row r="2396">
          <cell r="A2396" t="str">
            <v>1500007653</v>
          </cell>
          <cell r="B2396">
            <v>42202</v>
          </cell>
          <cell r="C2396" t="str">
            <v>OW</v>
          </cell>
          <cell r="D2396" t="str">
            <v>RIVERA ERIC</v>
          </cell>
        </row>
        <row r="2397">
          <cell r="A2397" t="str">
            <v>1500007654</v>
          </cell>
          <cell r="B2397">
            <v>42202</v>
          </cell>
          <cell r="C2397" t="str">
            <v>OW</v>
          </cell>
          <cell r="D2397" t="str">
            <v>MONROE FAMILY TRUST</v>
          </cell>
        </row>
        <row r="2398">
          <cell r="A2398" t="str">
            <v>1500007655</v>
          </cell>
          <cell r="B2398">
            <v>42212</v>
          </cell>
          <cell r="C2398" t="str">
            <v>OW</v>
          </cell>
          <cell r="D2398" t="str">
            <v>GRACE DAVID M &amp; GAIL L</v>
          </cell>
        </row>
        <row r="2399">
          <cell r="A2399" t="str">
            <v>1500007656</v>
          </cell>
          <cell r="B2399">
            <v>42216</v>
          </cell>
          <cell r="C2399" t="str">
            <v>OW</v>
          </cell>
          <cell r="D2399" t="str">
            <v>OGORODNIK PAULO ANDRE</v>
          </cell>
        </row>
        <row r="2400">
          <cell r="A2400" t="str">
            <v>1500007657</v>
          </cell>
          <cell r="B2400">
            <v>42215</v>
          </cell>
          <cell r="C2400" t="str">
            <v>OW</v>
          </cell>
          <cell r="D2400" t="str">
            <v>NORTH FAMILY TRUST</v>
          </cell>
        </row>
        <row r="2401">
          <cell r="A2401" t="str">
            <v>1520001169</v>
          </cell>
          <cell r="B2401">
            <v>42202</v>
          </cell>
          <cell r="C2401" t="str">
            <v>OW</v>
          </cell>
          <cell r="D2401" t="str">
            <v>GEORGE AND GIM SIM TONG</v>
          </cell>
        </row>
        <row r="2402">
          <cell r="A2402" t="str">
            <v>1500007661</v>
          </cell>
          <cell r="B2402">
            <v>42202</v>
          </cell>
          <cell r="C2402" t="str">
            <v>OW</v>
          </cell>
          <cell r="D2402" t="str">
            <v>JEREMY WILLER CONSTRUCTION INC</v>
          </cell>
        </row>
        <row r="2403">
          <cell r="A2403" t="str">
            <v>1500007664</v>
          </cell>
          <cell r="B2403">
            <v>42205</v>
          </cell>
          <cell r="C2403" t="str">
            <v>OW</v>
          </cell>
          <cell r="D2403" t="str">
            <v>BAKERSFIELD MALL LLC</v>
          </cell>
        </row>
        <row r="2404">
          <cell r="A2404" t="str">
            <v>1500007665</v>
          </cell>
          <cell r="B2404">
            <v>42205</v>
          </cell>
          <cell r="C2404" t="str">
            <v>OW</v>
          </cell>
          <cell r="D2404" t="str">
            <v>ZAMORA ANNA L</v>
          </cell>
        </row>
        <row r="2405">
          <cell r="A2405" t="str">
            <v>1520001170</v>
          </cell>
          <cell r="B2405">
            <v>42205</v>
          </cell>
          <cell r="C2405" t="str">
            <v>OW</v>
          </cell>
          <cell r="D2405" t="str">
            <v>CHAVEZ ARTHUR A &amp; SHIRLEY M</v>
          </cell>
        </row>
        <row r="2406">
          <cell r="A2406" t="str">
            <v>1500007667</v>
          </cell>
          <cell r="B2406">
            <v>42208</v>
          </cell>
          <cell r="C2406" t="str">
            <v>OW</v>
          </cell>
          <cell r="D2406" t="str">
            <v>RIVERLAKES GROVE LLC</v>
          </cell>
        </row>
        <row r="2407">
          <cell r="A2407" t="str">
            <v>1500007668</v>
          </cell>
          <cell r="B2407">
            <v>42205</v>
          </cell>
          <cell r="C2407" t="str">
            <v>OW</v>
          </cell>
          <cell r="D2407" t="str">
            <v>LAMBERT VERN D REVOCABLE TR</v>
          </cell>
        </row>
        <row r="2408">
          <cell r="A2408" t="str">
            <v>1520001171</v>
          </cell>
          <cell r="B2408">
            <v>42205</v>
          </cell>
          <cell r="C2408" t="str">
            <v>OW</v>
          </cell>
          <cell r="D2408" t="str">
            <v>LONG FAMILY TRUST</v>
          </cell>
        </row>
        <row r="2409">
          <cell r="A2409" t="str">
            <v>1500007669</v>
          </cell>
          <cell r="B2409">
            <v>42208</v>
          </cell>
          <cell r="C2409" t="str">
            <v>OW</v>
          </cell>
          <cell r="D2409" t="str">
            <v>MILLER MANUEL LEE &amp; LANA Y</v>
          </cell>
        </row>
        <row r="2410">
          <cell r="A2410" t="str">
            <v>1520001172</v>
          </cell>
          <cell r="B2410">
            <v>42205</v>
          </cell>
          <cell r="C2410" t="str">
            <v>OW</v>
          </cell>
          <cell r="D2410" t="str">
            <v>NAVARRO NOE &amp; GLADYS</v>
          </cell>
        </row>
        <row r="2411">
          <cell r="A2411" t="str">
            <v>1520001173</v>
          </cell>
          <cell r="B2411">
            <v>42205</v>
          </cell>
          <cell r="C2411" t="str">
            <v>OW</v>
          </cell>
          <cell r="D2411" t="str">
            <v>RAMOS J SANTOS &amp; GLORIA</v>
          </cell>
        </row>
        <row r="2412">
          <cell r="A2412" t="str">
            <v>1500007670</v>
          </cell>
          <cell r="B2412">
            <v>42213</v>
          </cell>
          <cell r="C2412" t="str">
            <v>OW</v>
          </cell>
          <cell r="D2412" t="str">
            <v>BASHAM FAMILY TR</v>
          </cell>
        </row>
        <row r="2413">
          <cell r="A2413" t="str">
            <v>1500007671</v>
          </cell>
          <cell r="B2413">
            <v>42212</v>
          </cell>
          <cell r="C2413" t="str">
            <v>OW</v>
          </cell>
          <cell r="D2413" t="str">
            <v>GEBHARDT ANDREA</v>
          </cell>
        </row>
        <row r="2414">
          <cell r="A2414" t="str">
            <v>1500007672</v>
          </cell>
          <cell r="B2414">
            <v>42205</v>
          </cell>
          <cell r="C2414" t="str">
            <v>OW</v>
          </cell>
          <cell r="D2414" t="str">
            <v>TAYLOR RAYMOND T JR</v>
          </cell>
        </row>
        <row r="2415">
          <cell r="A2415" t="str">
            <v>1500007673</v>
          </cell>
          <cell r="B2415">
            <v>42205</v>
          </cell>
          <cell r="C2415" t="str">
            <v>OW</v>
          </cell>
          <cell r="D2415" t="str">
            <v>DATINGUINOO FELICITO D</v>
          </cell>
        </row>
        <row r="2416">
          <cell r="A2416" t="str">
            <v>1500007674</v>
          </cell>
          <cell r="B2416">
            <v>42212</v>
          </cell>
          <cell r="C2416" t="str">
            <v>OW</v>
          </cell>
          <cell r="D2416" t="str">
            <v>LEPTICH CHARLES B &amp; BASSETT LE</v>
          </cell>
        </row>
        <row r="2417">
          <cell r="A2417" t="str">
            <v>1500007675</v>
          </cell>
          <cell r="B2417">
            <v>42212</v>
          </cell>
          <cell r="C2417" t="str">
            <v>OW</v>
          </cell>
          <cell r="D2417" t="str">
            <v>GARCIA OSCAR L</v>
          </cell>
        </row>
        <row r="2418">
          <cell r="A2418" t="str">
            <v>1520001174</v>
          </cell>
          <cell r="B2418">
            <v>42205</v>
          </cell>
          <cell r="C2418" t="str">
            <v>OW</v>
          </cell>
          <cell r="D2418" t="str">
            <v>GEORGE AND GIM SIM TONG</v>
          </cell>
        </row>
        <row r="2419">
          <cell r="A2419" t="str">
            <v>1500007676</v>
          </cell>
          <cell r="B2419">
            <v>42212</v>
          </cell>
          <cell r="C2419" t="str">
            <v>OW</v>
          </cell>
          <cell r="D2419" t="str">
            <v>NOALL DAVID K &amp; AMY S</v>
          </cell>
        </row>
        <row r="2420">
          <cell r="A2420" t="str">
            <v>1500007677</v>
          </cell>
          <cell r="B2420">
            <v>42212</v>
          </cell>
          <cell r="C2420" t="str">
            <v>OW</v>
          </cell>
          <cell r="D2420" t="str">
            <v>ROMERO CESAR &amp; JENNIFER ANN</v>
          </cell>
        </row>
        <row r="2421">
          <cell r="A2421" t="str">
            <v>1500007678</v>
          </cell>
          <cell r="B2421">
            <v>42205</v>
          </cell>
          <cell r="C2421" t="str">
            <v>OW</v>
          </cell>
          <cell r="D2421" t="str">
            <v>LIGHTLE CLEO EVELYN</v>
          </cell>
        </row>
        <row r="2422">
          <cell r="A2422" t="str">
            <v>1500007679</v>
          </cell>
          <cell r="B2422">
            <v>42205</v>
          </cell>
          <cell r="C2422" t="str">
            <v>OW</v>
          </cell>
          <cell r="D2422" t="str">
            <v>FIRE WAYNE &amp; VANESSA</v>
          </cell>
        </row>
        <row r="2423">
          <cell r="A2423" t="str">
            <v>1500007680</v>
          </cell>
          <cell r="B2423">
            <v>42205</v>
          </cell>
          <cell r="C2423" t="str">
            <v>OW</v>
          </cell>
          <cell r="D2423" t="str">
            <v>ALETOTA LLC</v>
          </cell>
        </row>
        <row r="2424">
          <cell r="A2424" t="str">
            <v>1500007681</v>
          </cell>
          <cell r="B2424">
            <v>42205</v>
          </cell>
          <cell r="C2424" t="str">
            <v>OW</v>
          </cell>
          <cell r="D2424" t="str">
            <v>FONSECA MANUEL &amp; RENEE</v>
          </cell>
        </row>
        <row r="2425">
          <cell r="A2425" t="str">
            <v>1500007683</v>
          </cell>
          <cell r="B2425">
            <v>42212</v>
          </cell>
          <cell r="C2425" t="str">
            <v>OW</v>
          </cell>
          <cell r="D2425" t="str">
            <v>KNOX ROBERT W &amp; SALLY D</v>
          </cell>
        </row>
        <row r="2426">
          <cell r="A2426" t="str">
            <v>1500007684</v>
          </cell>
          <cell r="B2426">
            <v>42212</v>
          </cell>
          <cell r="C2426" t="str">
            <v>OW</v>
          </cell>
          <cell r="D2426" t="str">
            <v>THOMAS RAYMOND L &amp; CAROLYN D</v>
          </cell>
        </row>
        <row r="2427">
          <cell r="A2427" t="str">
            <v>1500007685</v>
          </cell>
          <cell r="B2427">
            <v>42205</v>
          </cell>
          <cell r="C2427" t="str">
            <v>OW</v>
          </cell>
          <cell r="D2427" t="str">
            <v>CERDA DAVID &amp; MARIA ROSALINDA</v>
          </cell>
        </row>
        <row r="2428">
          <cell r="A2428" t="str">
            <v>1500007690</v>
          </cell>
          <cell r="B2428">
            <v>42214</v>
          </cell>
          <cell r="C2428" t="str">
            <v>OW</v>
          </cell>
          <cell r="D2428" t="str">
            <v>LUNA CECILIA</v>
          </cell>
        </row>
        <row r="2429">
          <cell r="A2429" t="str">
            <v>1530000027</v>
          </cell>
          <cell r="B2429">
            <v>42205</v>
          </cell>
          <cell r="C2429" t="str">
            <v>OW</v>
          </cell>
          <cell r="D2429" t="str">
            <v>BRISENO JUAN</v>
          </cell>
        </row>
        <row r="2430">
          <cell r="A2430" t="str">
            <v>1500007692</v>
          </cell>
          <cell r="B2430">
            <v>42205</v>
          </cell>
          <cell r="C2430" t="str">
            <v>OW</v>
          </cell>
          <cell r="D2430" t="str">
            <v>ALSBURY LAYMON W &amp; SHARON P</v>
          </cell>
        </row>
        <row r="2431">
          <cell r="A2431" t="str">
            <v>1500007697</v>
          </cell>
          <cell r="B2431">
            <v>42212</v>
          </cell>
          <cell r="C2431" t="str">
            <v>OW</v>
          </cell>
          <cell r="D2431" t="str">
            <v>OLD RIVER ROAD L L C</v>
          </cell>
        </row>
        <row r="2432">
          <cell r="A2432" t="str">
            <v>1520001175</v>
          </cell>
          <cell r="B2432">
            <v>42205</v>
          </cell>
          <cell r="C2432" t="str">
            <v>OW</v>
          </cell>
          <cell r="D2432" t="str">
            <v>AGUILAR MANUEL &amp; LAURA</v>
          </cell>
        </row>
        <row r="2433">
          <cell r="A2433" t="str">
            <v>1500007700</v>
          </cell>
          <cell r="B2433">
            <v>42206</v>
          </cell>
          <cell r="C2433" t="str">
            <v>OW</v>
          </cell>
          <cell r="D2433" t="str">
            <v>HAYWARD FREDERICK D &amp; EVALU</v>
          </cell>
        </row>
        <row r="2434">
          <cell r="A2434" t="str">
            <v>1520001176</v>
          </cell>
          <cell r="B2434">
            <v>42206</v>
          </cell>
          <cell r="C2434" t="str">
            <v>OW</v>
          </cell>
          <cell r="D2434" t="str">
            <v>KEY LAND LLC</v>
          </cell>
        </row>
        <row r="2435">
          <cell r="A2435" t="str">
            <v>1520001177</v>
          </cell>
          <cell r="B2435">
            <v>42206</v>
          </cell>
          <cell r="C2435" t="str">
            <v>OW</v>
          </cell>
          <cell r="D2435" t="str">
            <v>MELGAR CLAUDIA ELIZABETH</v>
          </cell>
        </row>
        <row r="2436">
          <cell r="A2436" t="str">
            <v>1520001178</v>
          </cell>
          <cell r="B2436">
            <v>42206</v>
          </cell>
          <cell r="C2436" t="str">
            <v>OW</v>
          </cell>
          <cell r="D2436" t="str">
            <v>SINGH LAKHWINDER</v>
          </cell>
        </row>
        <row r="2437">
          <cell r="A2437" t="str">
            <v>1520001179</v>
          </cell>
          <cell r="B2437">
            <v>42206</v>
          </cell>
          <cell r="C2437" t="str">
            <v>OW</v>
          </cell>
          <cell r="D2437" t="str">
            <v>COKER ELLSWORTH INC</v>
          </cell>
        </row>
        <row r="2438">
          <cell r="A2438" t="str">
            <v>1500007702</v>
          </cell>
          <cell r="B2438">
            <v>42206</v>
          </cell>
          <cell r="C2438" t="str">
            <v>OW</v>
          </cell>
          <cell r="D2438" t="str">
            <v>MOORE DAVID RANDY</v>
          </cell>
        </row>
        <row r="2439">
          <cell r="A2439" t="str">
            <v>1500007704</v>
          </cell>
          <cell r="B2439">
            <v>42213</v>
          </cell>
          <cell r="C2439" t="str">
            <v>OW</v>
          </cell>
          <cell r="D2439" t="str">
            <v>FRAETIS PETER A &amp; KIM</v>
          </cell>
        </row>
        <row r="2440">
          <cell r="A2440" t="str">
            <v>1520001180</v>
          </cell>
          <cell r="B2440">
            <v>42206</v>
          </cell>
          <cell r="C2440" t="str">
            <v>OW</v>
          </cell>
          <cell r="D2440" t="str">
            <v>NEUENKIRK ALICIA &amp; WILBERT</v>
          </cell>
        </row>
        <row r="2441">
          <cell r="A2441" t="str">
            <v>1500007705</v>
          </cell>
          <cell r="B2441">
            <v>42213</v>
          </cell>
          <cell r="C2441" t="str">
            <v>OW</v>
          </cell>
          <cell r="D2441" t="str">
            <v>VALVERDE ROBERTO JR</v>
          </cell>
        </row>
        <row r="2442">
          <cell r="A2442" t="str">
            <v>1500007706</v>
          </cell>
          <cell r="B2442">
            <v>42213</v>
          </cell>
          <cell r="C2442" t="str">
            <v>OW</v>
          </cell>
          <cell r="D2442" t="str">
            <v>DVP LP</v>
          </cell>
        </row>
        <row r="2443">
          <cell r="A2443" t="str">
            <v>1500007707</v>
          </cell>
          <cell r="B2443">
            <v>42213</v>
          </cell>
          <cell r="C2443" t="str">
            <v>OW</v>
          </cell>
          <cell r="D2443" t="str">
            <v>CARRILLO JESUS &amp; ETELVINA</v>
          </cell>
        </row>
        <row r="2444">
          <cell r="A2444" t="str">
            <v>1500007708</v>
          </cell>
          <cell r="B2444">
            <v>42213</v>
          </cell>
          <cell r="C2444" t="str">
            <v>OW</v>
          </cell>
          <cell r="D2444" t="str">
            <v>GOMEZ ROSA C</v>
          </cell>
        </row>
        <row r="2445">
          <cell r="A2445" t="str">
            <v>1520001181</v>
          </cell>
          <cell r="B2445">
            <v>42206</v>
          </cell>
          <cell r="C2445" t="str">
            <v>OW</v>
          </cell>
          <cell r="D2445" t="str">
            <v>200 UNION AVE INC</v>
          </cell>
        </row>
        <row r="2446">
          <cell r="A2446" t="str">
            <v>1500007709</v>
          </cell>
          <cell r="B2446">
            <v>42213</v>
          </cell>
          <cell r="C2446" t="str">
            <v>OW</v>
          </cell>
          <cell r="D2446" t="str">
            <v>MAGSBY RONALD E</v>
          </cell>
        </row>
        <row r="2447">
          <cell r="A2447" t="str">
            <v>1500007710</v>
          </cell>
          <cell r="B2447">
            <v>42213</v>
          </cell>
          <cell r="C2447" t="str">
            <v>OW</v>
          </cell>
          <cell r="D2447" t="str">
            <v>MARTINEZ SANTIAGO &amp; MARIA</v>
          </cell>
        </row>
        <row r="2448">
          <cell r="A2448" t="str">
            <v>1500007711</v>
          </cell>
          <cell r="B2448">
            <v>42213</v>
          </cell>
          <cell r="C2448" t="str">
            <v>OW</v>
          </cell>
          <cell r="D2448" t="str">
            <v>ANDREW FAMILY TRUST</v>
          </cell>
        </row>
        <row r="2449">
          <cell r="A2449" t="str">
            <v>1500007712</v>
          </cell>
          <cell r="B2449">
            <v>42213</v>
          </cell>
          <cell r="C2449" t="str">
            <v>OW</v>
          </cell>
          <cell r="D2449" t="str">
            <v>MORIARTY PHILIP M</v>
          </cell>
        </row>
        <row r="2450">
          <cell r="A2450" t="str">
            <v>1500007713</v>
          </cell>
          <cell r="B2450">
            <v>42216</v>
          </cell>
          <cell r="C2450" t="str">
            <v>OW</v>
          </cell>
          <cell r="D2450" t="str">
            <v>PHELPS WILLIAM T JR</v>
          </cell>
        </row>
        <row r="2451">
          <cell r="A2451" t="str">
            <v>1500007714</v>
          </cell>
          <cell r="B2451">
            <v>42213</v>
          </cell>
          <cell r="C2451" t="str">
            <v>OW</v>
          </cell>
          <cell r="D2451" t="str">
            <v>SHELDON ROBERT B &amp; ELIZABETH L</v>
          </cell>
        </row>
        <row r="2452">
          <cell r="A2452" t="str">
            <v>1500007715</v>
          </cell>
          <cell r="B2452">
            <v>42213</v>
          </cell>
          <cell r="C2452" t="str">
            <v>OW</v>
          </cell>
          <cell r="D2452" t="str">
            <v>SAUCEDO ARTURO V JR &amp; JANIE E</v>
          </cell>
        </row>
        <row r="2453">
          <cell r="A2453" t="str">
            <v>1500007716</v>
          </cell>
          <cell r="B2453">
            <v>42213</v>
          </cell>
          <cell r="C2453" t="str">
            <v>OW</v>
          </cell>
          <cell r="D2453" t="str">
            <v>CASTLE &amp; COOKE CALIFORNIA INC</v>
          </cell>
        </row>
        <row r="2454">
          <cell r="A2454" t="str">
            <v>1500007717</v>
          </cell>
          <cell r="B2454">
            <v>42213</v>
          </cell>
          <cell r="C2454" t="str">
            <v>OW</v>
          </cell>
          <cell r="D2454" t="str">
            <v>LOPEZ DESIREE G</v>
          </cell>
        </row>
        <row r="2455">
          <cell r="A2455" t="str">
            <v>1500007718</v>
          </cell>
          <cell r="B2455">
            <v>42213</v>
          </cell>
          <cell r="C2455" t="str">
            <v>OW</v>
          </cell>
          <cell r="D2455" t="str">
            <v>KELLENBERGER RICHARD LIVING TR</v>
          </cell>
        </row>
        <row r="2456">
          <cell r="A2456" t="str">
            <v>1500007719</v>
          </cell>
          <cell r="B2456">
            <v>42213</v>
          </cell>
          <cell r="C2456" t="str">
            <v>OW</v>
          </cell>
          <cell r="D2456" t="str">
            <v>VELADOR ABRAHAM &amp; BOLANOS JUAN</v>
          </cell>
        </row>
        <row r="2457">
          <cell r="A2457" t="str">
            <v>1500007720</v>
          </cell>
          <cell r="B2457">
            <v>42213</v>
          </cell>
          <cell r="C2457" t="str">
            <v>OW</v>
          </cell>
          <cell r="D2457" t="str">
            <v>ARMISTEAD GERALD M &amp; SHERIE M</v>
          </cell>
        </row>
        <row r="2458">
          <cell r="A2458" t="str">
            <v>1500007721</v>
          </cell>
          <cell r="B2458">
            <v>42213</v>
          </cell>
          <cell r="C2458" t="str">
            <v>OW</v>
          </cell>
          <cell r="D2458" t="str">
            <v>D R HORTON VEN INC</v>
          </cell>
        </row>
        <row r="2459">
          <cell r="A2459" t="str">
            <v>1500007722</v>
          </cell>
          <cell r="B2459">
            <v>42206</v>
          </cell>
          <cell r="C2459" t="str">
            <v>OW</v>
          </cell>
          <cell r="D2459" t="str">
            <v>DESERET PARTNERS</v>
          </cell>
        </row>
        <row r="2460">
          <cell r="A2460" t="str">
            <v>1520001182</v>
          </cell>
          <cell r="B2460">
            <v>42206</v>
          </cell>
          <cell r="C2460" t="str">
            <v>OW</v>
          </cell>
          <cell r="D2460" t="str">
            <v>CITY OF BAKERSFIELD</v>
          </cell>
        </row>
        <row r="2461">
          <cell r="A2461" t="str">
            <v>1500007723</v>
          </cell>
          <cell r="B2461">
            <v>42206</v>
          </cell>
          <cell r="C2461" t="str">
            <v>OW</v>
          </cell>
          <cell r="D2461" t="str">
            <v>HOLIWELL DAMON D &amp; CLARA L</v>
          </cell>
        </row>
        <row r="2462">
          <cell r="A2462" t="str">
            <v>1500007725</v>
          </cell>
          <cell r="B2462">
            <v>42213</v>
          </cell>
          <cell r="C2462" t="str">
            <v>OW</v>
          </cell>
          <cell r="D2462" t="str">
            <v>DOROTHEO NOEL T</v>
          </cell>
        </row>
        <row r="2463">
          <cell r="A2463" t="str">
            <v>1500007726</v>
          </cell>
          <cell r="B2463">
            <v>42213</v>
          </cell>
          <cell r="C2463" t="str">
            <v>OW</v>
          </cell>
          <cell r="D2463" t="str">
            <v>NDIFOR TINA &amp; NKWANG ISAAC</v>
          </cell>
        </row>
        <row r="2464">
          <cell r="A2464" t="str">
            <v>1500007727</v>
          </cell>
          <cell r="B2464">
            <v>42213</v>
          </cell>
          <cell r="C2464" t="str">
            <v>OW</v>
          </cell>
          <cell r="D2464" t="str">
            <v>AUER OLIVER PHILIP &amp; DIANE MAR</v>
          </cell>
        </row>
        <row r="2465">
          <cell r="A2465" t="str">
            <v>1500007728</v>
          </cell>
          <cell r="B2465">
            <v>42213</v>
          </cell>
          <cell r="C2465" t="str">
            <v>OW</v>
          </cell>
          <cell r="D2465" t="str">
            <v>DINWIDDIE ALLISON</v>
          </cell>
        </row>
        <row r="2466">
          <cell r="A2466" t="str">
            <v>1500007729</v>
          </cell>
          <cell r="B2466">
            <v>42216</v>
          </cell>
          <cell r="C2466" t="str">
            <v>OW</v>
          </cell>
          <cell r="D2466" t="str">
            <v>MARROQUIN IRMA GLORIA</v>
          </cell>
        </row>
        <row r="2467">
          <cell r="A2467" t="str">
            <v>1500007730</v>
          </cell>
          <cell r="B2467">
            <v>42213</v>
          </cell>
          <cell r="C2467" t="str">
            <v>OW</v>
          </cell>
          <cell r="D2467" t="str">
            <v>MATHEW FAMILY TRUST</v>
          </cell>
        </row>
        <row r="2468">
          <cell r="A2468" t="str">
            <v>1500007731</v>
          </cell>
          <cell r="B2468">
            <v>42213</v>
          </cell>
          <cell r="C2468" t="str">
            <v>OW</v>
          </cell>
          <cell r="D2468" t="str">
            <v>CAM VIII TRUST</v>
          </cell>
        </row>
        <row r="2469">
          <cell r="A2469" t="str">
            <v>1500007732</v>
          </cell>
          <cell r="B2469">
            <v>42213</v>
          </cell>
          <cell r="C2469" t="str">
            <v>OW</v>
          </cell>
          <cell r="D2469" t="str">
            <v>SLATER FAM TR</v>
          </cell>
        </row>
        <row r="2470">
          <cell r="A2470" t="str">
            <v>1500007733</v>
          </cell>
          <cell r="B2470">
            <v>42213</v>
          </cell>
          <cell r="C2470" t="str">
            <v>OW</v>
          </cell>
          <cell r="D2470" t="str">
            <v>VELASCO CARLOS &amp; BERTHA</v>
          </cell>
        </row>
        <row r="2471">
          <cell r="A2471" t="str">
            <v>1500007734</v>
          </cell>
          <cell r="B2471">
            <v>42213</v>
          </cell>
          <cell r="C2471" t="str">
            <v>OW</v>
          </cell>
          <cell r="D2471" t="str">
            <v>MAXWELL LINDSAY MARIE &amp; BOBBY</v>
          </cell>
        </row>
        <row r="2472">
          <cell r="A2472" t="str">
            <v>1500007736</v>
          </cell>
          <cell r="B2472">
            <v>42206</v>
          </cell>
          <cell r="C2472" t="str">
            <v>OW</v>
          </cell>
          <cell r="D2472" t="str">
            <v>BARKER DEBORAH S &amp; RANDALL D</v>
          </cell>
        </row>
        <row r="2473">
          <cell r="A2473" t="str">
            <v>1500007737</v>
          </cell>
          <cell r="B2473">
            <v>42206</v>
          </cell>
          <cell r="C2473" t="str">
            <v>OW</v>
          </cell>
          <cell r="D2473" t="str">
            <v>HUNT CHERYL E</v>
          </cell>
        </row>
        <row r="2474">
          <cell r="A2474" t="str">
            <v>1500007739</v>
          </cell>
          <cell r="B2474">
            <v>42206</v>
          </cell>
          <cell r="C2474" t="str">
            <v>OW</v>
          </cell>
          <cell r="D2474" t="str">
            <v>U S BANK N A</v>
          </cell>
        </row>
        <row r="2475">
          <cell r="A2475" t="str">
            <v>1500007740</v>
          </cell>
          <cell r="B2475">
            <v>42212</v>
          </cell>
          <cell r="C2475" t="str">
            <v>OW</v>
          </cell>
          <cell r="D2475" t="str">
            <v>BARAHONA ENDER</v>
          </cell>
        </row>
        <row r="2476">
          <cell r="A2476" t="str">
            <v>1500007741</v>
          </cell>
          <cell r="B2476">
            <v>42212</v>
          </cell>
          <cell r="C2476" t="str">
            <v>OW</v>
          </cell>
          <cell r="D2476" t="str">
            <v>MOLINARI FRANCISCO F</v>
          </cell>
        </row>
        <row r="2477">
          <cell r="A2477" t="str">
            <v>1500007742</v>
          </cell>
          <cell r="B2477">
            <v>42212</v>
          </cell>
          <cell r="C2477" t="str">
            <v>OW</v>
          </cell>
          <cell r="D2477" t="str">
            <v>TORRALBA NORMAN &amp; HONILET DALO</v>
          </cell>
        </row>
        <row r="2478">
          <cell r="A2478" t="str">
            <v>1520001183</v>
          </cell>
          <cell r="B2478">
            <v>42206</v>
          </cell>
          <cell r="C2478" t="str">
            <v>OW</v>
          </cell>
          <cell r="D2478" t="str">
            <v>LOADER JEFFREY</v>
          </cell>
        </row>
        <row r="2479">
          <cell r="A2479" t="str">
            <v>1500007743</v>
          </cell>
          <cell r="B2479">
            <v>42212</v>
          </cell>
          <cell r="C2479" t="str">
            <v>OW</v>
          </cell>
          <cell r="D2479" t="str">
            <v>ABBOT FRANK JR</v>
          </cell>
        </row>
        <row r="2480">
          <cell r="A2480" t="str">
            <v>1500007744</v>
          </cell>
          <cell r="B2480">
            <v>42215</v>
          </cell>
          <cell r="C2480" t="str">
            <v>OW</v>
          </cell>
          <cell r="D2480" t="str">
            <v>K HOVNANIANS FOUR SEASONS AT B</v>
          </cell>
        </row>
        <row r="2481">
          <cell r="A2481" t="str">
            <v>1500007745</v>
          </cell>
          <cell r="B2481">
            <v>42215</v>
          </cell>
          <cell r="C2481" t="str">
            <v>OW</v>
          </cell>
          <cell r="D2481" t="str">
            <v>K HOVNANIANS FOUR SEASONS AT B</v>
          </cell>
        </row>
        <row r="2482">
          <cell r="A2482" t="str">
            <v>1500007746</v>
          </cell>
          <cell r="B2482">
            <v>42215</v>
          </cell>
          <cell r="C2482" t="str">
            <v>OW</v>
          </cell>
          <cell r="D2482" t="str">
            <v>K HOVNANIANS FOUR SEASONS AT B</v>
          </cell>
        </row>
        <row r="2483">
          <cell r="A2483" t="str">
            <v>1500007747</v>
          </cell>
          <cell r="B2483">
            <v>42215</v>
          </cell>
          <cell r="C2483" t="str">
            <v>OW</v>
          </cell>
          <cell r="D2483" t="str">
            <v>K HOVNANIANS FOUR SEASONS AT B</v>
          </cell>
        </row>
        <row r="2484">
          <cell r="A2484" t="str">
            <v>1500007748</v>
          </cell>
          <cell r="B2484">
            <v>42206</v>
          </cell>
          <cell r="C2484" t="str">
            <v>OW</v>
          </cell>
          <cell r="D2484" t="str">
            <v>LEFLER ROBERT D &amp; SHARON R</v>
          </cell>
        </row>
        <row r="2485">
          <cell r="A2485" t="str">
            <v>1500007751</v>
          </cell>
          <cell r="B2485">
            <v>42206</v>
          </cell>
          <cell r="C2485" t="str">
            <v>OW</v>
          </cell>
          <cell r="D2485" t="str">
            <v>IZQUIERDO JOSE DANILO</v>
          </cell>
        </row>
        <row r="2486">
          <cell r="A2486" t="str">
            <v>1500007752</v>
          </cell>
          <cell r="B2486">
            <v>42212</v>
          </cell>
          <cell r="C2486" t="str">
            <v>OW</v>
          </cell>
          <cell r="D2486" t="str">
            <v>HARDT INVS IV LLC</v>
          </cell>
        </row>
        <row r="2487">
          <cell r="A2487" t="str">
            <v>1500007753</v>
          </cell>
          <cell r="B2487">
            <v>42212</v>
          </cell>
          <cell r="C2487" t="str">
            <v>OW</v>
          </cell>
          <cell r="D2487" t="str">
            <v>HARDT INVS IV LLC</v>
          </cell>
        </row>
        <row r="2488">
          <cell r="A2488" t="str">
            <v>1500007757</v>
          </cell>
          <cell r="B2488">
            <v>42206</v>
          </cell>
          <cell r="C2488" t="str">
            <v>OW</v>
          </cell>
          <cell r="D2488" t="str">
            <v>ALLEN FAMILY TRUST</v>
          </cell>
        </row>
        <row r="2489">
          <cell r="A2489" t="str">
            <v>1500007758</v>
          </cell>
          <cell r="B2489">
            <v>42206</v>
          </cell>
          <cell r="C2489" t="str">
            <v>OW</v>
          </cell>
          <cell r="D2489" t="str">
            <v>BOYLAN DONICE M SURVIVORS TRUS</v>
          </cell>
        </row>
        <row r="2490">
          <cell r="A2490" t="str">
            <v>1500007759</v>
          </cell>
          <cell r="B2490">
            <v>42206</v>
          </cell>
          <cell r="C2490" t="str">
            <v>OW</v>
          </cell>
          <cell r="D2490" t="str">
            <v>SAUVAGE TRUST</v>
          </cell>
        </row>
        <row r="2491">
          <cell r="A2491" t="str">
            <v>1500007760</v>
          </cell>
          <cell r="B2491">
            <v>42206</v>
          </cell>
          <cell r="C2491" t="str">
            <v>OW</v>
          </cell>
          <cell r="D2491" t="str">
            <v>ALANIZ MARTIN</v>
          </cell>
        </row>
        <row r="2492">
          <cell r="A2492" t="str">
            <v>1500007761</v>
          </cell>
          <cell r="B2492">
            <v>42207</v>
          </cell>
          <cell r="C2492" t="str">
            <v>OW</v>
          </cell>
          <cell r="D2492" t="str">
            <v>ZIMMERMAN CLOVIS H &amp; CAROLYN W</v>
          </cell>
        </row>
        <row r="2493">
          <cell r="A2493" t="str">
            <v>1520001184</v>
          </cell>
          <cell r="B2493">
            <v>42207</v>
          </cell>
          <cell r="C2493" t="str">
            <v>OW</v>
          </cell>
          <cell r="D2493" t="str">
            <v>AGUILAR ORLANDO</v>
          </cell>
        </row>
        <row r="2494">
          <cell r="A2494" t="str">
            <v>1520001185</v>
          </cell>
          <cell r="B2494">
            <v>42207</v>
          </cell>
          <cell r="C2494" t="str">
            <v>OW</v>
          </cell>
          <cell r="D2494" t="str">
            <v>FINZEL DEBRA K</v>
          </cell>
        </row>
        <row r="2495">
          <cell r="A2495" t="str">
            <v>1520001186</v>
          </cell>
          <cell r="B2495">
            <v>42207</v>
          </cell>
          <cell r="C2495" t="str">
            <v>OW</v>
          </cell>
          <cell r="D2495" t="str">
            <v>LOHR FAMILY TRUST</v>
          </cell>
        </row>
        <row r="2496">
          <cell r="A2496" t="str">
            <v>1520001187</v>
          </cell>
          <cell r="B2496">
            <v>42207</v>
          </cell>
          <cell r="C2496" t="str">
            <v>OW</v>
          </cell>
          <cell r="D2496" t="str">
            <v>GARCIA CARMEN D &amp; DONATO G</v>
          </cell>
        </row>
        <row r="2497">
          <cell r="A2497" t="str">
            <v>1520001188</v>
          </cell>
          <cell r="B2497">
            <v>42207</v>
          </cell>
          <cell r="C2497" t="str">
            <v>OW</v>
          </cell>
          <cell r="D2497" t="str">
            <v>GEORGE AND GIM SIM TONG</v>
          </cell>
        </row>
        <row r="2498">
          <cell r="A2498" t="str">
            <v>1520001189</v>
          </cell>
          <cell r="B2498">
            <v>42207</v>
          </cell>
          <cell r="C2498" t="str">
            <v>OW</v>
          </cell>
          <cell r="D2498" t="str">
            <v>TILLEY WILLIAM DOUGLAS</v>
          </cell>
        </row>
        <row r="2499">
          <cell r="A2499" t="str">
            <v>1520001190</v>
          </cell>
          <cell r="B2499">
            <v>42207</v>
          </cell>
          <cell r="C2499" t="str">
            <v>OW</v>
          </cell>
          <cell r="D2499" t="str">
            <v>BROWN CHARLES E II &amp; KIMBERLY</v>
          </cell>
        </row>
        <row r="2500">
          <cell r="A2500" t="str">
            <v>1520001191</v>
          </cell>
          <cell r="B2500">
            <v>42207</v>
          </cell>
          <cell r="C2500" t="str">
            <v>OW</v>
          </cell>
          <cell r="D2500" t="str">
            <v>SMITH GLEN C &amp; ETIENNETTE L FA</v>
          </cell>
        </row>
        <row r="2501">
          <cell r="A2501" t="str">
            <v>1520001192</v>
          </cell>
          <cell r="B2501">
            <v>42207</v>
          </cell>
          <cell r="C2501" t="str">
            <v>OW</v>
          </cell>
          <cell r="D2501" t="str">
            <v>SIXTOS DANIEL &amp; MARCELA Y</v>
          </cell>
        </row>
        <row r="2502">
          <cell r="A2502" t="str">
            <v>1500007762</v>
          </cell>
          <cell r="B2502">
            <v>42207</v>
          </cell>
          <cell r="C2502" t="str">
            <v>OW</v>
          </cell>
          <cell r="D2502" t="str">
            <v>BAKERSFIELD MALL LLC</v>
          </cell>
        </row>
        <row r="2503">
          <cell r="A2503" t="str">
            <v>1520001193</v>
          </cell>
          <cell r="B2503">
            <v>42207</v>
          </cell>
          <cell r="C2503" t="str">
            <v>OW</v>
          </cell>
          <cell r="D2503" t="str">
            <v>HARRIS STEVEN M &amp; JU DEE LYNN</v>
          </cell>
        </row>
        <row r="2504">
          <cell r="A2504" t="str">
            <v>1520001194</v>
          </cell>
          <cell r="B2504">
            <v>42207</v>
          </cell>
          <cell r="C2504" t="str">
            <v>OW</v>
          </cell>
          <cell r="D2504" t="str">
            <v>FORRESTER MARTIN V</v>
          </cell>
        </row>
        <row r="2505">
          <cell r="A2505" t="str">
            <v>1520001195</v>
          </cell>
          <cell r="B2505">
            <v>42207</v>
          </cell>
          <cell r="C2505" t="str">
            <v>OW</v>
          </cell>
          <cell r="D2505" t="str">
            <v>SPASIANO ROBERT A JR</v>
          </cell>
        </row>
        <row r="2506">
          <cell r="A2506" t="str">
            <v>1520001196</v>
          </cell>
          <cell r="B2506">
            <v>42207</v>
          </cell>
          <cell r="C2506" t="str">
            <v>OW</v>
          </cell>
          <cell r="D2506" t="str">
            <v>MAHAL SURINDER S &amp; PARAMJIT K</v>
          </cell>
        </row>
        <row r="2507">
          <cell r="A2507" t="str">
            <v>1520001197</v>
          </cell>
          <cell r="B2507">
            <v>42207</v>
          </cell>
          <cell r="C2507" t="str">
            <v>OW</v>
          </cell>
          <cell r="D2507" t="str">
            <v>CITY OF BAKERSFIELD</v>
          </cell>
        </row>
        <row r="2508">
          <cell r="A2508" t="str">
            <v>1500007763</v>
          </cell>
          <cell r="B2508">
            <v>42212</v>
          </cell>
          <cell r="C2508" t="str">
            <v>OW</v>
          </cell>
          <cell r="D2508" t="str">
            <v>LOPEZ HOMERO</v>
          </cell>
        </row>
        <row r="2509">
          <cell r="A2509" t="str">
            <v>1520001198</v>
          </cell>
          <cell r="B2509">
            <v>42207</v>
          </cell>
          <cell r="C2509" t="str">
            <v>OW</v>
          </cell>
          <cell r="D2509" t="str">
            <v>LAURELGLEN SQUARE CONDOMINIUM</v>
          </cell>
        </row>
        <row r="2510">
          <cell r="A2510" t="str">
            <v>1520001199</v>
          </cell>
          <cell r="B2510">
            <v>42207</v>
          </cell>
          <cell r="C2510" t="str">
            <v>OW</v>
          </cell>
          <cell r="D2510" t="str">
            <v>CASTOR CURTIS GRANT &amp; MIRANDA</v>
          </cell>
        </row>
        <row r="2511">
          <cell r="A2511" t="str">
            <v>1520001200</v>
          </cell>
          <cell r="B2511">
            <v>42207</v>
          </cell>
          <cell r="C2511" t="str">
            <v>OW</v>
          </cell>
          <cell r="D2511" t="str">
            <v>THOMPSON ERIK</v>
          </cell>
        </row>
        <row r="2512">
          <cell r="A2512" t="str">
            <v>1520001201</v>
          </cell>
          <cell r="B2512">
            <v>42207</v>
          </cell>
          <cell r="C2512" t="str">
            <v>OW</v>
          </cell>
          <cell r="D2512" t="str">
            <v>WILSON STEVE M &amp; ANDREA J</v>
          </cell>
        </row>
        <row r="2513">
          <cell r="A2513" t="str">
            <v>1520001202</v>
          </cell>
          <cell r="B2513">
            <v>42207</v>
          </cell>
          <cell r="C2513" t="str">
            <v>OW</v>
          </cell>
          <cell r="D2513" t="str">
            <v>SHIPES GARRETTE R</v>
          </cell>
        </row>
        <row r="2514">
          <cell r="A2514" t="str">
            <v>1520001203</v>
          </cell>
          <cell r="B2514">
            <v>42207</v>
          </cell>
          <cell r="C2514" t="str">
            <v>OW</v>
          </cell>
          <cell r="D2514" t="str">
            <v>CRUZ CYNTHIA</v>
          </cell>
        </row>
        <row r="2515">
          <cell r="A2515" t="str">
            <v>1520001204</v>
          </cell>
          <cell r="B2515">
            <v>42207</v>
          </cell>
          <cell r="C2515" t="str">
            <v>OW</v>
          </cell>
          <cell r="D2515" t="str">
            <v>DEL PAPA PATRICIA A REVOCABLE</v>
          </cell>
        </row>
        <row r="2516">
          <cell r="A2516" t="str">
            <v>1520001205</v>
          </cell>
          <cell r="B2516">
            <v>42207</v>
          </cell>
          <cell r="C2516" t="str">
            <v>OW</v>
          </cell>
          <cell r="D2516" t="str">
            <v>CHAMBERS JOHN D &amp; DEBY R</v>
          </cell>
        </row>
        <row r="2517">
          <cell r="A2517" t="str">
            <v>1500007764</v>
          </cell>
          <cell r="B2517">
            <v>42207</v>
          </cell>
          <cell r="C2517" t="str">
            <v>OW</v>
          </cell>
          <cell r="D2517" t="str">
            <v>LOPES JEFFREY K &amp; RHONDA L</v>
          </cell>
        </row>
        <row r="2518">
          <cell r="A2518" t="str">
            <v>1500007765</v>
          </cell>
          <cell r="B2518">
            <v>42207</v>
          </cell>
          <cell r="C2518" t="str">
            <v>OW</v>
          </cell>
          <cell r="D2518" t="str">
            <v>CORREARIVERA CARLOS</v>
          </cell>
        </row>
        <row r="2519">
          <cell r="A2519" t="str">
            <v>1500007766</v>
          </cell>
          <cell r="B2519">
            <v>42207</v>
          </cell>
          <cell r="C2519" t="str">
            <v>OW</v>
          </cell>
          <cell r="D2519" t="str">
            <v>DIEHL JOHN L JR &amp; JANICE G</v>
          </cell>
        </row>
        <row r="2520">
          <cell r="A2520" t="str">
            <v>1500007767</v>
          </cell>
          <cell r="B2520">
            <v>42212</v>
          </cell>
          <cell r="C2520" t="str">
            <v>OW</v>
          </cell>
          <cell r="D2520" t="str">
            <v>WONDERLY ANTHONY &amp; ALICIA</v>
          </cell>
        </row>
        <row r="2521">
          <cell r="A2521" t="str">
            <v>1520001206</v>
          </cell>
          <cell r="B2521">
            <v>42207</v>
          </cell>
          <cell r="C2521" t="str">
            <v>OW</v>
          </cell>
          <cell r="D2521" t="str">
            <v>KIN WEN TE &amp; WANG MEILI</v>
          </cell>
        </row>
        <row r="2522">
          <cell r="A2522" t="str">
            <v>1520001207</v>
          </cell>
          <cell r="B2522">
            <v>42207</v>
          </cell>
          <cell r="C2522" t="str">
            <v>OW</v>
          </cell>
          <cell r="D2522" t="str">
            <v>PALACIOS DAVID &amp; REBECA</v>
          </cell>
        </row>
        <row r="2523">
          <cell r="A2523" t="str">
            <v>1520001208</v>
          </cell>
          <cell r="B2523">
            <v>42207</v>
          </cell>
          <cell r="C2523" t="str">
            <v>OW</v>
          </cell>
          <cell r="D2523" t="str">
            <v>FLEMING JAMES M</v>
          </cell>
        </row>
        <row r="2524">
          <cell r="A2524" t="str">
            <v>1520001209</v>
          </cell>
          <cell r="B2524">
            <v>42207</v>
          </cell>
          <cell r="C2524" t="str">
            <v>OW</v>
          </cell>
          <cell r="D2524" t="str">
            <v>CHAVEZ MANUEL A &amp; ANGELINA</v>
          </cell>
        </row>
        <row r="2525">
          <cell r="A2525" t="str">
            <v>1500007768</v>
          </cell>
          <cell r="B2525">
            <v>42207</v>
          </cell>
          <cell r="C2525" t="str">
            <v>OW</v>
          </cell>
          <cell r="D2525" t="str">
            <v>AGENJO ANTONIO M LIV TR</v>
          </cell>
        </row>
        <row r="2526">
          <cell r="A2526" t="str">
            <v>1500007770</v>
          </cell>
          <cell r="B2526">
            <v>42207</v>
          </cell>
          <cell r="C2526" t="str">
            <v>OW</v>
          </cell>
          <cell r="D2526" t="str">
            <v>JAY JALARAM INC</v>
          </cell>
        </row>
        <row r="2527">
          <cell r="A2527" t="str">
            <v>1500007771</v>
          </cell>
          <cell r="B2527">
            <v>42207</v>
          </cell>
          <cell r="C2527" t="str">
            <v>OW</v>
          </cell>
          <cell r="D2527" t="str">
            <v>MAGSBY WALTER MAE</v>
          </cell>
        </row>
        <row r="2528">
          <cell r="A2528" t="str">
            <v>1500007772</v>
          </cell>
          <cell r="B2528">
            <v>42207</v>
          </cell>
          <cell r="C2528" t="str">
            <v>OW</v>
          </cell>
          <cell r="D2528" t="str">
            <v>WATSON RICHARD J</v>
          </cell>
        </row>
        <row r="2529">
          <cell r="A2529" t="str">
            <v>1500007773</v>
          </cell>
          <cell r="B2529">
            <v>42207</v>
          </cell>
          <cell r="C2529" t="str">
            <v>OW</v>
          </cell>
          <cell r="D2529" t="str">
            <v>WEBER DUSTIN &amp; LINDSAY</v>
          </cell>
        </row>
        <row r="2530">
          <cell r="A2530" t="str">
            <v>1520001210</v>
          </cell>
          <cell r="B2530">
            <v>42207</v>
          </cell>
          <cell r="C2530" t="str">
            <v>OW</v>
          </cell>
          <cell r="D2530" t="str">
            <v>JACK IN THE BOX INC</v>
          </cell>
        </row>
        <row r="2531">
          <cell r="A2531" t="str">
            <v>1500007774</v>
          </cell>
          <cell r="B2531">
            <v>42207</v>
          </cell>
          <cell r="C2531" t="str">
            <v>OW</v>
          </cell>
          <cell r="D2531" t="str">
            <v>MOORE RAYMOND S</v>
          </cell>
        </row>
        <row r="2532">
          <cell r="A2532" t="str">
            <v>1500007775</v>
          </cell>
          <cell r="B2532">
            <v>42207</v>
          </cell>
          <cell r="C2532" t="str">
            <v>OW</v>
          </cell>
          <cell r="D2532" t="str">
            <v>CARROLL RANDALL L SEPARATE PRO</v>
          </cell>
        </row>
        <row r="2533">
          <cell r="A2533" t="str">
            <v>1500007776</v>
          </cell>
          <cell r="B2533">
            <v>42207</v>
          </cell>
          <cell r="C2533" t="str">
            <v>OW</v>
          </cell>
          <cell r="D2533" t="str">
            <v>REYNOLDS PATRICIA V</v>
          </cell>
        </row>
        <row r="2534">
          <cell r="A2534" t="str">
            <v>1500007778</v>
          </cell>
          <cell r="B2534">
            <v>42207</v>
          </cell>
          <cell r="C2534" t="str">
            <v>OW</v>
          </cell>
          <cell r="D2534" t="str">
            <v>JOHNSON CURTIS &amp; ELNETTA TRUST</v>
          </cell>
        </row>
        <row r="2535">
          <cell r="A2535" t="str">
            <v>1500007779</v>
          </cell>
          <cell r="B2535">
            <v>42207</v>
          </cell>
          <cell r="C2535" t="str">
            <v>OW</v>
          </cell>
          <cell r="D2535" t="str">
            <v>COON JAMES CHRISTOPHER</v>
          </cell>
        </row>
        <row r="2536">
          <cell r="A2536" t="str">
            <v>1500007780</v>
          </cell>
          <cell r="B2536">
            <v>42207</v>
          </cell>
          <cell r="C2536" t="str">
            <v>OW</v>
          </cell>
          <cell r="D2536" t="str">
            <v>MC CLELLAND JAMES C</v>
          </cell>
        </row>
        <row r="2537">
          <cell r="A2537" t="str">
            <v>1500007782</v>
          </cell>
          <cell r="B2537">
            <v>42207</v>
          </cell>
          <cell r="C2537" t="str">
            <v>OW</v>
          </cell>
          <cell r="D2537" t="str">
            <v>LAURELWOOD OAKS INVESTORS</v>
          </cell>
        </row>
        <row r="2538">
          <cell r="A2538" t="str">
            <v>1500007784</v>
          </cell>
          <cell r="B2538">
            <v>42207</v>
          </cell>
          <cell r="C2538" t="str">
            <v>OW</v>
          </cell>
          <cell r="D2538" t="str">
            <v>DOMINGUEZ RUBEN &amp; TRACY</v>
          </cell>
        </row>
        <row r="2539">
          <cell r="A2539" t="str">
            <v>1500007789</v>
          </cell>
          <cell r="B2539">
            <v>42207</v>
          </cell>
          <cell r="C2539" t="str">
            <v>OW</v>
          </cell>
          <cell r="D2539" t="str">
            <v>MC GINNIS CYNTHIA ANN</v>
          </cell>
        </row>
        <row r="2540">
          <cell r="A2540" t="str">
            <v>1500007790</v>
          </cell>
          <cell r="B2540">
            <v>42207</v>
          </cell>
          <cell r="C2540" t="str">
            <v>OW</v>
          </cell>
          <cell r="D2540" t="str">
            <v>BAKERFIVE LLC</v>
          </cell>
        </row>
        <row r="2541">
          <cell r="A2541" t="str">
            <v>1500007791</v>
          </cell>
          <cell r="B2541">
            <v>42208</v>
          </cell>
          <cell r="C2541" t="str">
            <v>OW</v>
          </cell>
          <cell r="D2541" t="str">
            <v>KILLIAN GARY &amp; LYNNE</v>
          </cell>
        </row>
        <row r="2542">
          <cell r="A2542" t="str">
            <v>1500007792</v>
          </cell>
          <cell r="B2542">
            <v>42209</v>
          </cell>
          <cell r="C2542" t="str">
            <v>OW</v>
          </cell>
          <cell r="D2542" t="str">
            <v>ZAMORA ARIAS ALMADELIA M</v>
          </cell>
        </row>
        <row r="2543">
          <cell r="A2543" t="str">
            <v>1500007793</v>
          </cell>
          <cell r="B2543">
            <v>42207</v>
          </cell>
          <cell r="C2543" t="str">
            <v>OW</v>
          </cell>
          <cell r="D2543" t="str">
            <v>GRANADOS DIEGO</v>
          </cell>
        </row>
        <row r="2544">
          <cell r="A2544" t="str">
            <v>1500007794</v>
          </cell>
          <cell r="B2544">
            <v>42213</v>
          </cell>
          <cell r="C2544" t="str">
            <v>OW</v>
          </cell>
          <cell r="D2544" t="str">
            <v>QUADE DENNIS</v>
          </cell>
        </row>
        <row r="2545">
          <cell r="A2545" t="str">
            <v>1500007795</v>
          </cell>
          <cell r="B2545">
            <v>42207</v>
          </cell>
          <cell r="C2545" t="str">
            <v>OW</v>
          </cell>
          <cell r="D2545" t="str">
            <v>WRIGHT DONNA G</v>
          </cell>
        </row>
        <row r="2546">
          <cell r="A2546" t="str">
            <v>1500007796</v>
          </cell>
          <cell r="B2546">
            <v>42207</v>
          </cell>
          <cell r="C2546" t="str">
            <v>OW</v>
          </cell>
          <cell r="D2546" t="str">
            <v>MISHKIND MARK &amp; KIMBERLY HANNO</v>
          </cell>
        </row>
        <row r="2547">
          <cell r="A2547" t="str">
            <v>1500007797</v>
          </cell>
          <cell r="B2547">
            <v>42207</v>
          </cell>
          <cell r="C2547" t="str">
            <v>OW</v>
          </cell>
          <cell r="D2547" t="str">
            <v>ROGERS JAMES T &amp; DEBORAH</v>
          </cell>
        </row>
        <row r="2548">
          <cell r="A2548" t="str">
            <v>1500007799</v>
          </cell>
          <cell r="B2548">
            <v>42212</v>
          </cell>
          <cell r="C2548" t="str">
            <v>OW</v>
          </cell>
          <cell r="D2548" t="str">
            <v>VETTER JEFFREY M</v>
          </cell>
        </row>
        <row r="2549">
          <cell r="A2549" t="str">
            <v>1500007800</v>
          </cell>
          <cell r="B2549">
            <v>42207</v>
          </cell>
          <cell r="C2549" t="str">
            <v>OW</v>
          </cell>
          <cell r="D2549" t="str">
            <v>SARRET PROP LLC</v>
          </cell>
        </row>
        <row r="2550">
          <cell r="A2550" t="str">
            <v>1500007801</v>
          </cell>
          <cell r="B2550">
            <v>42212</v>
          </cell>
          <cell r="C2550" t="str">
            <v>OW</v>
          </cell>
          <cell r="D2550" t="str">
            <v>GARCIA ALBERT</v>
          </cell>
        </row>
        <row r="2551">
          <cell r="A2551" t="str">
            <v>1500007802</v>
          </cell>
          <cell r="B2551">
            <v>42212</v>
          </cell>
          <cell r="C2551" t="str">
            <v>OW</v>
          </cell>
          <cell r="D2551" t="str">
            <v>VIGIL ALEX A</v>
          </cell>
        </row>
        <row r="2552">
          <cell r="A2552" t="str">
            <v>1500007803</v>
          </cell>
          <cell r="B2552">
            <v>42212</v>
          </cell>
          <cell r="C2552" t="str">
            <v>OW</v>
          </cell>
          <cell r="D2552" t="str">
            <v>BAVIER THOMAS WILLIAM</v>
          </cell>
        </row>
        <row r="2553">
          <cell r="A2553" t="str">
            <v>1500007804</v>
          </cell>
          <cell r="B2553">
            <v>42212</v>
          </cell>
          <cell r="C2553" t="str">
            <v>OW</v>
          </cell>
          <cell r="D2553" t="str">
            <v>MEDINA FERNANDO &amp; ROSA I LOYA</v>
          </cell>
        </row>
        <row r="2554">
          <cell r="A2554" t="str">
            <v>1500007805</v>
          </cell>
          <cell r="B2554">
            <v>42207</v>
          </cell>
          <cell r="C2554" t="str">
            <v>OW</v>
          </cell>
          <cell r="D2554" t="str">
            <v>TURMAN RANDALL B &amp; SHEILA M</v>
          </cell>
        </row>
        <row r="2555">
          <cell r="A2555" t="str">
            <v>1500007806</v>
          </cell>
          <cell r="B2555">
            <v>42207</v>
          </cell>
          <cell r="C2555" t="str">
            <v>OW</v>
          </cell>
          <cell r="D2555" t="str">
            <v>VIGNOLO LIV TR</v>
          </cell>
        </row>
        <row r="2556">
          <cell r="A2556" t="str">
            <v>1500007807</v>
          </cell>
          <cell r="B2556">
            <v>42207</v>
          </cell>
          <cell r="C2556" t="str">
            <v>OW</v>
          </cell>
          <cell r="D2556" t="str">
            <v>NANEY FMLY TR</v>
          </cell>
        </row>
        <row r="2557">
          <cell r="A2557" t="str">
            <v>1500007808</v>
          </cell>
          <cell r="B2557">
            <v>42207</v>
          </cell>
          <cell r="C2557" t="str">
            <v>OW</v>
          </cell>
          <cell r="D2557" t="str">
            <v>JENNIFER ROSALIA A &amp; WHEELER A</v>
          </cell>
        </row>
        <row r="2558">
          <cell r="A2558" t="str">
            <v>1500007812</v>
          </cell>
          <cell r="B2558">
            <v>42216</v>
          </cell>
          <cell r="C2558" t="str">
            <v>OW</v>
          </cell>
          <cell r="D2558" t="str">
            <v>SEVILLA ERVIN &amp; RHODERA</v>
          </cell>
        </row>
        <row r="2559">
          <cell r="A2559" t="str">
            <v>1500007813</v>
          </cell>
          <cell r="B2559">
            <v>42216</v>
          </cell>
          <cell r="C2559" t="str">
            <v>OW</v>
          </cell>
          <cell r="D2559" t="str">
            <v>ALEXANDER MIKEL A &amp; JULIE R</v>
          </cell>
        </row>
        <row r="2560">
          <cell r="A2560" t="str">
            <v>1500007814</v>
          </cell>
          <cell r="B2560">
            <v>42216</v>
          </cell>
          <cell r="C2560" t="str">
            <v>OW</v>
          </cell>
          <cell r="D2560" t="str">
            <v>ESTANCIA VALLEY LLC</v>
          </cell>
        </row>
        <row r="2561">
          <cell r="A2561" t="str">
            <v>1500007815</v>
          </cell>
          <cell r="B2561">
            <v>42216</v>
          </cell>
          <cell r="C2561" t="str">
            <v>OW</v>
          </cell>
          <cell r="D2561" t="str">
            <v>BLACK SHIFFMAN FAMILY TRUST</v>
          </cell>
        </row>
        <row r="2562">
          <cell r="A2562" t="str">
            <v>1500007816</v>
          </cell>
          <cell r="B2562">
            <v>42216</v>
          </cell>
          <cell r="C2562" t="str">
            <v>OW</v>
          </cell>
          <cell r="D2562" t="str">
            <v>REED JENNETTE MARIE</v>
          </cell>
        </row>
        <row r="2563">
          <cell r="A2563" t="str">
            <v>1500007817</v>
          </cell>
          <cell r="B2563">
            <v>42216</v>
          </cell>
          <cell r="C2563" t="str">
            <v>OW</v>
          </cell>
          <cell r="D2563" t="str">
            <v>DORSEY ELENA C</v>
          </cell>
        </row>
        <row r="2564">
          <cell r="A2564" t="str">
            <v>1500007818</v>
          </cell>
          <cell r="B2564">
            <v>42216</v>
          </cell>
          <cell r="C2564" t="str">
            <v>OW</v>
          </cell>
          <cell r="D2564" t="str">
            <v>LITTLE FAMILY TRUST</v>
          </cell>
        </row>
        <row r="2565">
          <cell r="A2565" t="str">
            <v>1500007819</v>
          </cell>
          <cell r="B2565">
            <v>42216</v>
          </cell>
          <cell r="C2565" t="str">
            <v>OW</v>
          </cell>
          <cell r="D2565" t="str">
            <v>RODRIGUEZ MICHAEL &amp; MARIESHA E</v>
          </cell>
        </row>
        <row r="2566">
          <cell r="A2566" t="str">
            <v>1500007820</v>
          </cell>
          <cell r="B2566">
            <v>42216</v>
          </cell>
          <cell r="C2566" t="str">
            <v>OW</v>
          </cell>
          <cell r="D2566" t="str">
            <v>ENCINAS FIDENCIO MANUEL &amp; CRYS</v>
          </cell>
        </row>
        <row r="2567">
          <cell r="A2567" t="str">
            <v>1500007824</v>
          </cell>
          <cell r="B2567">
            <v>42207</v>
          </cell>
          <cell r="C2567" t="str">
            <v>OW</v>
          </cell>
          <cell r="D2567" t="str">
            <v>GRUBBS TONI M &amp; FREDERICK J</v>
          </cell>
        </row>
        <row r="2568">
          <cell r="A2568" t="str">
            <v>1500007825</v>
          </cell>
          <cell r="B2568">
            <v>42207</v>
          </cell>
          <cell r="C2568" t="str">
            <v>OW</v>
          </cell>
          <cell r="D2568" t="str">
            <v>MIRA LAGO LP</v>
          </cell>
        </row>
        <row r="2569">
          <cell r="A2569" t="str">
            <v>1500007826</v>
          </cell>
          <cell r="B2569">
            <v>42207</v>
          </cell>
          <cell r="C2569" t="str">
            <v>OW</v>
          </cell>
          <cell r="D2569" t="str">
            <v>DRAKE ALFRED JR &amp; BRANDY LYNN</v>
          </cell>
        </row>
        <row r="2570">
          <cell r="A2570" t="str">
            <v>1520001211</v>
          </cell>
          <cell r="B2570">
            <v>42208</v>
          </cell>
          <cell r="C2570" t="str">
            <v>OW</v>
          </cell>
          <cell r="D2570" t="str">
            <v>GUTIERREZ TRINIDAD</v>
          </cell>
        </row>
        <row r="2571">
          <cell r="A2571" t="str">
            <v>1520001212</v>
          </cell>
          <cell r="B2571">
            <v>42208</v>
          </cell>
          <cell r="C2571" t="str">
            <v>OW</v>
          </cell>
          <cell r="D2571" t="str">
            <v>HARO VIRGINIA</v>
          </cell>
        </row>
        <row r="2572">
          <cell r="A2572" t="str">
            <v>1520001213</v>
          </cell>
          <cell r="B2572">
            <v>42208</v>
          </cell>
          <cell r="C2572" t="str">
            <v>OW</v>
          </cell>
          <cell r="D2572" t="str">
            <v>POYNOR CHARLES T &amp; TAMARA A</v>
          </cell>
        </row>
        <row r="2573">
          <cell r="A2573" t="str">
            <v>1520001214</v>
          </cell>
          <cell r="B2573">
            <v>42208</v>
          </cell>
          <cell r="C2573" t="str">
            <v>OW</v>
          </cell>
          <cell r="D2573" t="str">
            <v>STEIBER LELA D</v>
          </cell>
        </row>
        <row r="2574">
          <cell r="A2574" t="str">
            <v>1520001215</v>
          </cell>
          <cell r="B2574">
            <v>42208</v>
          </cell>
          <cell r="C2574" t="str">
            <v>OW</v>
          </cell>
          <cell r="D2574" t="str">
            <v>LORIGAN JANICE S</v>
          </cell>
        </row>
        <row r="2575">
          <cell r="A2575" t="str">
            <v>1500007833</v>
          </cell>
          <cell r="B2575">
            <v>42208</v>
          </cell>
          <cell r="C2575" t="str">
            <v>OW</v>
          </cell>
          <cell r="D2575" t="str">
            <v>MEZA LYNDA</v>
          </cell>
        </row>
        <row r="2576">
          <cell r="A2576" t="str">
            <v>1500007834</v>
          </cell>
          <cell r="B2576">
            <v>42208</v>
          </cell>
          <cell r="C2576" t="str">
            <v>OW</v>
          </cell>
          <cell r="D2576" t="str">
            <v>ERO FRANCIS V</v>
          </cell>
        </row>
        <row r="2577">
          <cell r="A2577" t="str">
            <v>1500007835</v>
          </cell>
          <cell r="B2577">
            <v>42208</v>
          </cell>
          <cell r="C2577" t="str">
            <v>OW</v>
          </cell>
          <cell r="D2577" t="str">
            <v>PELFREY VELMA D</v>
          </cell>
        </row>
        <row r="2578">
          <cell r="A2578" t="str">
            <v>1500007836</v>
          </cell>
          <cell r="B2578">
            <v>42208</v>
          </cell>
          <cell r="C2578" t="str">
            <v>OW</v>
          </cell>
          <cell r="D2578" t="str">
            <v>BLT APTS LLC</v>
          </cell>
        </row>
        <row r="2579">
          <cell r="A2579" t="str">
            <v>1500007837</v>
          </cell>
          <cell r="B2579">
            <v>42208</v>
          </cell>
          <cell r="C2579" t="str">
            <v>OW</v>
          </cell>
          <cell r="D2579" t="str">
            <v>BLT APTS LLC</v>
          </cell>
        </row>
        <row r="2580">
          <cell r="A2580" t="str">
            <v>1500007839</v>
          </cell>
          <cell r="B2580">
            <v>42208</v>
          </cell>
          <cell r="C2580" t="str">
            <v>OW</v>
          </cell>
          <cell r="D2580" t="str">
            <v>SALAS EVA MARIE</v>
          </cell>
        </row>
        <row r="2581">
          <cell r="A2581" t="str">
            <v>1520001216</v>
          </cell>
          <cell r="B2581">
            <v>42208</v>
          </cell>
          <cell r="C2581" t="str">
            <v>OW</v>
          </cell>
          <cell r="D2581" t="str">
            <v>3333 UNION AVE LLC</v>
          </cell>
        </row>
        <row r="2582">
          <cell r="A2582" t="str">
            <v>1500007840</v>
          </cell>
          <cell r="B2582">
            <v>42208</v>
          </cell>
          <cell r="C2582" t="str">
            <v>OW</v>
          </cell>
          <cell r="D2582" t="str">
            <v>AMBROSINI KEVIN &amp; DENISE L</v>
          </cell>
        </row>
        <row r="2583">
          <cell r="A2583" t="str">
            <v>1500007842</v>
          </cell>
          <cell r="B2583">
            <v>42212</v>
          </cell>
          <cell r="C2583" t="str">
            <v>OW</v>
          </cell>
          <cell r="D2583" t="str">
            <v>BAKERSFIELD UNIVERSITY PARTNER</v>
          </cell>
        </row>
        <row r="2584">
          <cell r="A2584" t="str">
            <v>1500007843</v>
          </cell>
          <cell r="B2584">
            <v>42212</v>
          </cell>
          <cell r="C2584" t="str">
            <v>OW</v>
          </cell>
          <cell r="D2584" t="str">
            <v>8800 STOCKDALE PARTNERS L P</v>
          </cell>
        </row>
        <row r="2585">
          <cell r="A2585" t="str">
            <v>1500007844</v>
          </cell>
          <cell r="B2585">
            <v>42208</v>
          </cell>
          <cell r="C2585" t="str">
            <v>OW</v>
          </cell>
          <cell r="D2585" t="str">
            <v>WAUGH LARRY DONNELL &amp; RITA ANN</v>
          </cell>
        </row>
        <row r="2586">
          <cell r="A2586" t="str">
            <v>1500007845</v>
          </cell>
          <cell r="B2586">
            <v>42208</v>
          </cell>
          <cell r="C2586" t="str">
            <v>OW</v>
          </cell>
          <cell r="D2586" t="str">
            <v>BALLESTEROS LYDIA R</v>
          </cell>
        </row>
        <row r="2587">
          <cell r="A2587" t="str">
            <v>1500007846</v>
          </cell>
          <cell r="B2587">
            <v>42208</v>
          </cell>
          <cell r="C2587" t="str">
            <v>OW</v>
          </cell>
          <cell r="D2587" t="str">
            <v>SANTOS ELISABETH &amp; JOSE</v>
          </cell>
        </row>
        <row r="2588">
          <cell r="A2588" t="str">
            <v>1500007847</v>
          </cell>
          <cell r="B2588">
            <v>42208</v>
          </cell>
          <cell r="C2588" t="str">
            <v>OW</v>
          </cell>
          <cell r="D2588" t="str">
            <v>PRATT JEAN A</v>
          </cell>
        </row>
        <row r="2589">
          <cell r="A2589" t="str">
            <v>1500007851</v>
          </cell>
          <cell r="B2589">
            <v>42208</v>
          </cell>
          <cell r="C2589" t="str">
            <v>OW</v>
          </cell>
          <cell r="D2589" t="str">
            <v>BALLARD JOE M &amp; NANCY L</v>
          </cell>
        </row>
        <row r="2590">
          <cell r="A2590" t="str">
            <v>1500007852</v>
          </cell>
          <cell r="B2590">
            <v>42208</v>
          </cell>
          <cell r="C2590" t="str">
            <v>OW</v>
          </cell>
          <cell r="D2590" t="str">
            <v>O REILLY TR</v>
          </cell>
        </row>
        <row r="2591">
          <cell r="A2591" t="str">
            <v>1500007853</v>
          </cell>
          <cell r="B2591">
            <v>42208</v>
          </cell>
          <cell r="C2591" t="str">
            <v>OW</v>
          </cell>
          <cell r="D2591" t="str">
            <v>THOMAS LAKISHA R</v>
          </cell>
        </row>
        <row r="2592">
          <cell r="A2592" t="str">
            <v>1500007854</v>
          </cell>
          <cell r="B2592">
            <v>42208</v>
          </cell>
          <cell r="C2592" t="str">
            <v>OW</v>
          </cell>
          <cell r="D2592" t="str">
            <v>PEREZCHICA MARCELINO JR</v>
          </cell>
        </row>
        <row r="2593">
          <cell r="A2593" t="str">
            <v>1500007855</v>
          </cell>
          <cell r="B2593">
            <v>42208</v>
          </cell>
          <cell r="C2593" t="str">
            <v>OW</v>
          </cell>
          <cell r="D2593" t="str">
            <v>WATTONVILLE THOMAS D &amp; ROSANN</v>
          </cell>
        </row>
        <row r="2594">
          <cell r="A2594" t="str">
            <v>1500007856</v>
          </cell>
          <cell r="B2594">
            <v>42208</v>
          </cell>
          <cell r="C2594" t="str">
            <v>OW</v>
          </cell>
          <cell r="D2594" t="str">
            <v>WOMACK MARY V</v>
          </cell>
        </row>
        <row r="2595">
          <cell r="A2595" t="str">
            <v>1500007857</v>
          </cell>
          <cell r="B2595">
            <v>42208</v>
          </cell>
          <cell r="C2595" t="str">
            <v>OW</v>
          </cell>
          <cell r="D2595" t="str">
            <v>DELGADO ROSA</v>
          </cell>
        </row>
        <row r="2596">
          <cell r="A2596" t="str">
            <v>1500007858</v>
          </cell>
          <cell r="B2596">
            <v>42208</v>
          </cell>
          <cell r="C2596" t="str">
            <v>OW</v>
          </cell>
          <cell r="D2596" t="str">
            <v>COLLINS MICHAEL &amp; MOSKOS COLLI</v>
          </cell>
        </row>
        <row r="2597">
          <cell r="A2597" t="str">
            <v>1520001217</v>
          </cell>
          <cell r="B2597">
            <v>42208</v>
          </cell>
          <cell r="C2597" t="str">
            <v>OW</v>
          </cell>
          <cell r="D2597" t="str">
            <v>SHIPES HENRY</v>
          </cell>
        </row>
        <row r="2598">
          <cell r="A2598" t="str">
            <v>1520001218</v>
          </cell>
          <cell r="B2598">
            <v>42208</v>
          </cell>
          <cell r="C2598" t="str">
            <v>OW</v>
          </cell>
          <cell r="D2598" t="str">
            <v>BRAZEAL TERRY RENEE</v>
          </cell>
        </row>
        <row r="2599">
          <cell r="A2599" t="str">
            <v>1520001219</v>
          </cell>
          <cell r="B2599">
            <v>42208</v>
          </cell>
          <cell r="C2599" t="str">
            <v>OW</v>
          </cell>
          <cell r="D2599" t="str">
            <v>HOLGUIN MARY L</v>
          </cell>
        </row>
        <row r="2600">
          <cell r="A2600" t="str">
            <v>1520001220</v>
          </cell>
          <cell r="B2600">
            <v>42208</v>
          </cell>
          <cell r="C2600" t="str">
            <v>OW</v>
          </cell>
          <cell r="D2600" t="str">
            <v>ARIAS ROBERTO CRUZ</v>
          </cell>
        </row>
        <row r="2601">
          <cell r="A2601" t="str">
            <v>1520001221</v>
          </cell>
          <cell r="B2601">
            <v>42208</v>
          </cell>
          <cell r="C2601" t="str">
            <v>OW</v>
          </cell>
          <cell r="D2601" t="str">
            <v>DEARMAN BENJAMIN B &amp; MICHELLE</v>
          </cell>
        </row>
        <row r="2602">
          <cell r="A2602" t="str">
            <v>1500007859</v>
          </cell>
          <cell r="B2602">
            <v>42208</v>
          </cell>
          <cell r="C2602" t="str">
            <v>OW</v>
          </cell>
          <cell r="D2602" t="str">
            <v>MONTECITO VILLA TOWNHOMES ASSN</v>
          </cell>
        </row>
        <row r="2603">
          <cell r="A2603" t="str">
            <v>1520001222</v>
          </cell>
          <cell r="B2603">
            <v>42208</v>
          </cell>
          <cell r="C2603" t="str">
            <v>OW</v>
          </cell>
          <cell r="D2603" t="str">
            <v>LAH HOLDINGS LLC</v>
          </cell>
        </row>
        <row r="2604">
          <cell r="A2604" t="str">
            <v>1500007860</v>
          </cell>
          <cell r="B2604">
            <v>42208</v>
          </cell>
          <cell r="C2604" t="str">
            <v>OW</v>
          </cell>
          <cell r="D2604" t="str">
            <v>TRUITT PAT &amp; JANN T</v>
          </cell>
        </row>
        <row r="2605">
          <cell r="A2605" t="str">
            <v>1500007861</v>
          </cell>
          <cell r="B2605">
            <v>42208</v>
          </cell>
          <cell r="C2605" t="str">
            <v>OW</v>
          </cell>
          <cell r="D2605" t="str">
            <v>SINGH BALWINDER</v>
          </cell>
        </row>
        <row r="2606">
          <cell r="A2606" t="str">
            <v>1500007862</v>
          </cell>
          <cell r="B2606">
            <v>42208</v>
          </cell>
          <cell r="C2606" t="str">
            <v>OW</v>
          </cell>
          <cell r="D2606" t="str">
            <v>CISNEROS ISABEL</v>
          </cell>
        </row>
        <row r="2607">
          <cell r="A2607" t="str">
            <v>1500007863</v>
          </cell>
          <cell r="B2607">
            <v>42208</v>
          </cell>
          <cell r="C2607" t="str">
            <v>OW</v>
          </cell>
          <cell r="D2607" t="str">
            <v>JOST DUANE</v>
          </cell>
        </row>
        <row r="2608">
          <cell r="A2608" t="str">
            <v>1500007866</v>
          </cell>
          <cell r="B2608">
            <v>42209</v>
          </cell>
          <cell r="C2608" t="str">
            <v>OW</v>
          </cell>
          <cell r="D2608" t="str">
            <v>BROWN LYNN M</v>
          </cell>
        </row>
        <row r="2609">
          <cell r="A2609" t="str">
            <v>1500007867</v>
          </cell>
          <cell r="B2609">
            <v>42209</v>
          </cell>
          <cell r="C2609" t="str">
            <v>OW</v>
          </cell>
          <cell r="D2609" t="str">
            <v>OGUNJOBI OLUWASEYI &amp; OLUFUNMIL</v>
          </cell>
        </row>
        <row r="2610">
          <cell r="A2610" t="str">
            <v>1500007868</v>
          </cell>
          <cell r="B2610">
            <v>42209</v>
          </cell>
          <cell r="C2610" t="str">
            <v>OW</v>
          </cell>
          <cell r="D2610" t="str">
            <v>RANGEL LAUREN ANN &amp; LEE</v>
          </cell>
        </row>
        <row r="2611">
          <cell r="A2611" t="str">
            <v>1500007869</v>
          </cell>
          <cell r="B2611">
            <v>42209</v>
          </cell>
          <cell r="C2611" t="str">
            <v>OW</v>
          </cell>
          <cell r="D2611" t="str">
            <v>VANDIVER KEVIN S &amp; STEFANIE</v>
          </cell>
        </row>
        <row r="2612">
          <cell r="A2612" t="str">
            <v>1520001223</v>
          </cell>
          <cell r="B2612">
            <v>42209</v>
          </cell>
          <cell r="C2612" t="str">
            <v>OW</v>
          </cell>
          <cell r="D2612" t="str">
            <v>JOHN BALFANZ HOMES</v>
          </cell>
        </row>
        <row r="2613">
          <cell r="A2613" t="str">
            <v>1500007871</v>
          </cell>
          <cell r="B2613">
            <v>42215</v>
          </cell>
          <cell r="C2613" t="str">
            <v>OW</v>
          </cell>
          <cell r="D2613" t="str">
            <v>SANTOYA SILVESTRE &amp; MARIA V</v>
          </cell>
        </row>
        <row r="2614">
          <cell r="A2614" t="str">
            <v>1500007872</v>
          </cell>
          <cell r="B2614">
            <v>42214</v>
          </cell>
          <cell r="C2614" t="str">
            <v>OW</v>
          </cell>
          <cell r="D2614" t="str">
            <v>SUMMIT CAPITAL VENTURES LLC</v>
          </cell>
        </row>
        <row r="2615">
          <cell r="A2615" t="str">
            <v>1500007883</v>
          </cell>
          <cell r="B2615">
            <v>42209</v>
          </cell>
          <cell r="C2615" t="str">
            <v>OW</v>
          </cell>
          <cell r="D2615" t="str">
            <v>ARREDONDO OSCAR V</v>
          </cell>
        </row>
        <row r="2616">
          <cell r="A2616" t="str">
            <v>1500007884</v>
          </cell>
          <cell r="B2616">
            <v>42216</v>
          </cell>
          <cell r="C2616" t="str">
            <v>OW</v>
          </cell>
          <cell r="D2616" t="str">
            <v>THOMAS FRANKLIN JR</v>
          </cell>
        </row>
        <row r="2617">
          <cell r="A2617" t="str">
            <v>1500007886</v>
          </cell>
          <cell r="B2617">
            <v>42209</v>
          </cell>
          <cell r="C2617" t="str">
            <v>OW</v>
          </cell>
          <cell r="D2617" t="str">
            <v>HELLENIC COMM ST GEORGE CHURCH</v>
          </cell>
        </row>
        <row r="2618">
          <cell r="A2618" t="str">
            <v>1500007887</v>
          </cell>
          <cell r="B2618">
            <v>42209</v>
          </cell>
          <cell r="C2618" t="str">
            <v>OW</v>
          </cell>
          <cell r="D2618" t="str">
            <v>CLAUSEN BRETT &amp; ELIZABETH</v>
          </cell>
        </row>
        <row r="2619">
          <cell r="A2619" t="str">
            <v>1500007888</v>
          </cell>
          <cell r="B2619">
            <v>42209</v>
          </cell>
          <cell r="C2619" t="str">
            <v>OW</v>
          </cell>
          <cell r="D2619" t="str">
            <v>CREEKMORE ROBERT &amp; BRENDA</v>
          </cell>
        </row>
        <row r="2620">
          <cell r="A2620" t="str">
            <v>1500007889</v>
          </cell>
          <cell r="B2620">
            <v>42209</v>
          </cell>
          <cell r="C2620" t="str">
            <v>OW</v>
          </cell>
          <cell r="D2620" t="str">
            <v>ULLYOTT DAVID &amp; ELIZABETH</v>
          </cell>
        </row>
        <row r="2621">
          <cell r="A2621" t="str">
            <v>1500007890</v>
          </cell>
          <cell r="B2621">
            <v>42209</v>
          </cell>
          <cell r="C2621" t="str">
            <v>OW</v>
          </cell>
          <cell r="D2621" t="str">
            <v>MARTINEZ OMAR F &amp; AMELIA</v>
          </cell>
        </row>
        <row r="2622">
          <cell r="A2622" t="str">
            <v>1500007891</v>
          </cell>
          <cell r="B2622">
            <v>42209</v>
          </cell>
          <cell r="C2622" t="str">
            <v>OW</v>
          </cell>
          <cell r="D2622" t="str">
            <v>CHAVOLLA JOAQUIN JACK &amp; ENEMEL</v>
          </cell>
        </row>
        <row r="2623">
          <cell r="A2623" t="str">
            <v>1500007892</v>
          </cell>
          <cell r="B2623">
            <v>42209</v>
          </cell>
          <cell r="C2623" t="str">
            <v>OW</v>
          </cell>
          <cell r="D2623" t="str">
            <v>LEPTICH CHARLES B &amp; BASSETT LE</v>
          </cell>
        </row>
        <row r="2624">
          <cell r="A2624" t="str">
            <v>1500007893</v>
          </cell>
          <cell r="B2624">
            <v>42209</v>
          </cell>
          <cell r="C2624" t="str">
            <v>OW</v>
          </cell>
          <cell r="D2624" t="str">
            <v>METZ RANDALL T &amp; DONNA D</v>
          </cell>
        </row>
        <row r="2625">
          <cell r="A2625" t="str">
            <v>1500007894</v>
          </cell>
          <cell r="B2625">
            <v>42209</v>
          </cell>
          <cell r="C2625" t="str">
            <v>OW</v>
          </cell>
          <cell r="D2625" t="str">
            <v>LUSTER JOY</v>
          </cell>
        </row>
        <row r="2626">
          <cell r="A2626" t="str">
            <v>1500007895</v>
          </cell>
          <cell r="B2626">
            <v>42209</v>
          </cell>
          <cell r="C2626" t="str">
            <v>OW</v>
          </cell>
          <cell r="D2626" t="str">
            <v>TURNER KELSEY</v>
          </cell>
        </row>
        <row r="2627">
          <cell r="A2627" t="str">
            <v>1500007896</v>
          </cell>
          <cell r="B2627">
            <v>42209</v>
          </cell>
          <cell r="C2627" t="str">
            <v>OW</v>
          </cell>
          <cell r="D2627" t="str">
            <v>RAMIREZ EVA &amp; JAIME A</v>
          </cell>
        </row>
        <row r="2628">
          <cell r="A2628" t="str">
            <v>1520001224</v>
          </cell>
          <cell r="B2628">
            <v>42209</v>
          </cell>
          <cell r="C2628" t="str">
            <v>OW</v>
          </cell>
          <cell r="D2628" t="str">
            <v>TANGEMAN SCOTT A</v>
          </cell>
        </row>
        <row r="2629">
          <cell r="A2629" t="str">
            <v>1500007899</v>
          </cell>
          <cell r="B2629">
            <v>42216</v>
          </cell>
          <cell r="C2629" t="str">
            <v>OW</v>
          </cell>
          <cell r="D2629" t="str">
            <v>KAUR PARNEET</v>
          </cell>
        </row>
        <row r="2630">
          <cell r="A2630" t="str">
            <v>1500007900</v>
          </cell>
          <cell r="B2630">
            <v>42216</v>
          </cell>
          <cell r="C2630" t="str">
            <v>OW</v>
          </cell>
          <cell r="D2630" t="str">
            <v>EGGE DOUGLAS &amp; DORINE</v>
          </cell>
        </row>
        <row r="2631">
          <cell r="A2631" t="str">
            <v>1500007901</v>
          </cell>
          <cell r="B2631">
            <v>42216</v>
          </cell>
          <cell r="C2631" t="str">
            <v>OW</v>
          </cell>
          <cell r="D2631" t="str">
            <v>FELIX RICHARD &amp; ESPERANZA</v>
          </cell>
        </row>
        <row r="2632">
          <cell r="A2632" t="str">
            <v>1500007903</v>
          </cell>
          <cell r="B2632">
            <v>42216</v>
          </cell>
          <cell r="C2632" t="str">
            <v>OW</v>
          </cell>
          <cell r="D2632" t="str">
            <v>SANCHEZ MANUEL GOMEZ</v>
          </cell>
        </row>
        <row r="2633">
          <cell r="A2633" t="str">
            <v>1500007904</v>
          </cell>
          <cell r="B2633">
            <v>42209</v>
          </cell>
          <cell r="C2633" t="str">
            <v>OW</v>
          </cell>
          <cell r="D2633" t="str">
            <v>CITY OF BAKERSFIELD</v>
          </cell>
        </row>
        <row r="2634">
          <cell r="A2634" t="str">
            <v>1500007905</v>
          </cell>
          <cell r="B2634">
            <v>42209</v>
          </cell>
          <cell r="C2634" t="str">
            <v>OW</v>
          </cell>
          <cell r="D2634" t="str">
            <v>GARCIA EDWARD F</v>
          </cell>
        </row>
        <row r="2635">
          <cell r="A2635" t="str">
            <v>1500007906</v>
          </cell>
          <cell r="B2635">
            <v>42209</v>
          </cell>
          <cell r="C2635" t="str">
            <v>OW</v>
          </cell>
          <cell r="D2635" t="str">
            <v>U S BANK N A</v>
          </cell>
        </row>
        <row r="2636">
          <cell r="A2636" t="str">
            <v>1500007907</v>
          </cell>
          <cell r="B2636">
            <v>42209</v>
          </cell>
          <cell r="C2636" t="str">
            <v>OW</v>
          </cell>
          <cell r="D2636" t="str">
            <v>STEWART WILLIAMS JULIE L</v>
          </cell>
        </row>
        <row r="2637">
          <cell r="A2637" t="str">
            <v>1500007909</v>
          </cell>
          <cell r="B2637">
            <v>42209</v>
          </cell>
          <cell r="C2637" t="str">
            <v>OW</v>
          </cell>
          <cell r="D2637" t="str">
            <v>MUNOZ VICTOR &amp; DELMY</v>
          </cell>
        </row>
        <row r="2638">
          <cell r="A2638" t="str">
            <v>1500007910</v>
          </cell>
          <cell r="B2638">
            <v>42212</v>
          </cell>
          <cell r="C2638" t="str">
            <v>OW</v>
          </cell>
          <cell r="D2638" t="str">
            <v>THORNBURG ROD</v>
          </cell>
        </row>
        <row r="2639">
          <cell r="A2639" t="str">
            <v>1500007911</v>
          </cell>
          <cell r="B2639">
            <v>42212</v>
          </cell>
          <cell r="C2639" t="str">
            <v>OW</v>
          </cell>
          <cell r="D2639" t="str">
            <v>GONZALES NORMA</v>
          </cell>
        </row>
        <row r="2640">
          <cell r="A2640" t="str">
            <v>1500007912</v>
          </cell>
          <cell r="B2640">
            <v>42212</v>
          </cell>
          <cell r="C2640" t="str">
            <v>OW</v>
          </cell>
          <cell r="D2640" t="str">
            <v>NORTON CATHLEEN E</v>
          </cell>
        </row>
        <row r="2641">
          <cell r="A2641" t="str">
            <v>1500007913</v>
          </cell>
          <cell r="B2641">
            <v>42212</v>
          </cell>
          <cell r="C2641" t="str">
            <v>OW</v>
          </cell>
          <cell r="D2641" t="str">
            <v>NORTON CATHLEEN E</v>
          </cell>
        </row>
        <row r="2642">
          <cell r="A2642" t="str">
            <v>1500007914</v>
          </cell>
          <cell r="B2642">
            <v>42212</v>
          </cell>
          <cell r="C2642" t="str">
            <v>OW</v>
          </cell>
          <cell r="D2642" t="str">
            <v>NORTON CATHLEEN E</v>
          </cell>
        </row>
        <row r="2643">
          <cell r="A2643" t="str">
            <v>1500007915</v>
          </cell>
          <cell r="B2643">
            <v>42212</v>
          </cell>
          <cell r="C2643" t="str">
            <v>OW</v>
          </cell>
          <cell r="D2643" t="str">
            <v>NORTON CATHLEEN E</v>
          </cell>
        </row>
        <row r="2644">
          <cell r="A2644" t="str">
            <v>1500007916</v>
          </cell>
          <cell r="B2644">
            <v>42212</v>
          </cell>
          <cell r="C2644" t="str">
            <v>OW</v>
          </cell>
          <cell r="D2644" t="str">
            <v>KLEINKNIGHT PEGGY MARIE</v>
          </cell>
        </row>
        <row r="2645">
          <cell r="A2645" t="str">
            <v>1500007918</v>
          </cell>
          <cell r="B2645">
            <v>42212</v>
          </cell>
          <cell r="C2645" t="str">
            <v>OW</v>
          </cell>
          <cell r="D2645" t="str">
            <v>GARCIA EDUARDO &amp; ROSALINDA</v>
          </cell>
        </row>
        <row r="2646">
          <cell r="A2646" t="str">
            <v>1500007919</v>
          </cell>
          <cell r="B2646">
            <v>42212</v>
          </cell>
          <cell r="C2646" t="str">
            <v>OW</v>
          </cell>
          <cell r="D2646" t="str">
            <v>JOHN BALFANZ HOMES INC</v>
          </cell>
        </row>
        <row r="2647">
          <cell r="A2647" t="str">
            <v>1500007920</v>
          </cell>
          <cell r="B2647">
            <v>42212</v>
          </cell>
          <cell r="C2647" t="str">
            <v>OW</v>
          </cell>
          <cell r="D2647" t="str">
            <v>RUIZ GUILLERMO</v>
          </cell>
        </row>
        <row r="2648">
          <cell r="A2648" t="str">
            <v>1500007923</v>
          </cell>
          <cell r="B2648">
            <v>42215</v>
          </cell>
          <cell r="C2648" t="str">
            <v>OW</v>
          </cell>
          <cell r="D2648" t="str">
            <v>GUERRERO LEE MARILOU &amp; LEE JAS</v>
          </cell>
        </row>
        <row r="2649">
          <cell r="A2649" t="str">
            <v>1500007924</v>
          </cell>
          <cell r="B2649">
            <v>42215</v>
          </cell>
          <cell r="C2649" t="str">
            <v>OW</v>
          </cell>
          <cell r="D2649" t="str">
            <v>DENISON KELLY A</v>
          </cell>
        </row>
        <row r="2650">
          <cell r="A2650" t="str">
            <v>1500007925</v>
          </cell>
          <cell r="B2650">
            <v>42212</v>
          </cell>
          <cell r="C2650" t="str">
            <v>OW</v>
          </cell>
          <cell r="D2650" t="str">
            <v>MATRANGA VINCENT A &amp; DY TR</v>
          </cell>
        </row>
        <row r="2651">
          <cell r="A2651" t="str">
            <v>1500007926</v>
          </cell>
          <cell r="B2651">
            <v>42215</v>
          </cell>
          <cell r="C2651" t="str">
            <v>OW</v>
          </cell>
          <cell r="D2651" t="str">
            <v>EICHNER LAWRENCE J &amp; KELSEY L</v>
          </cell>
        </row>
        <row r="2652">
          <cell r="A2652" t="str">
            <v>1500007927</v>
          </cell>
          <cell r="B2652">
            <v>42212</v>
          </cell>
          <cell r="C2652" t="str">
            <v>OW</v>
          </cell>
          <cell r="D2652" t="str">
            <v>RIVAS ERIC D &amp; VIOLET M</v>
          </cell>
        </row>
        <row r="2653">
          <cell r="A2653" t="str">
            <v>1500007928</v>
          </cell>
          <cell r="B2653">
            <v>42215</v>
          </cell>
          <cell r="C2653" t="str">
            <v>OW</v>
          </cell>
          <cell r="D2653" t="str">
            <v>BURKETT VALERIE R</v>
          </cell>
        </row>
        <row r="2654">
          <cell r="A2654" t="str">
            <v>1500007929</v>
          </cell>
          <cell r="B2654">
            <v>42215</v>
          </cell>
          <cell r="C2654" t="str">
            <v>OW</v>
          </cell>
          <cell r="D2654" t="str">
            <v>WEAVER DUSTIN HHARTLEY &amp; ASHLE</v>
          </cell>
        </row>
        <row r="2655">
          <cell r="A2655" t="str">
            <v>1500007930</v>
          </cell>
          <cell r="B2655">
            <v>42215</v>
          </cell>
          <cell r="C2655" t="str">
            <v>OW</v>
          </cell>
          <cell r="D2655" t="str">
            <v>ARMSTRONG LIZBETH</v>
          </cell>
        </row>
        <row r="2656">
          <cell r="A2656" t="str">
            <v>1500007931</v>
          </cell>
          <cell r="B2656">
            <v>42215</v>
          </cell>
          <cell r="C2656" t="str">
            <v>OW</v>
          </cell>
          <cell r="D2656" t="str">
            <v>VILLEGAS XOCHITL</v>
          </cell>
        </row>
        <row r="2657">
          <cell r="A2657" t="str">
            <v>1500007932</v>
          </cell>
          <cell r="B2657">
            <v>42215</v>
          </cell>
          <cell r="C2657" t="str">
            <v>OW</v>
          </cell>
          <cell r="D2657" t="str">
            <v>FOREMAN WILLIE L &amp; BRENDA J</v>
          </cell>
        </row>
        <row r="2658">
          <cell r="A2658" t="str">
            <v>1500007938</v>
          </cell>
          <cell r="B2658">
            <v>42212</v>
          </cell>
          <cell r="C2658" t="str">
            <v>OW</v>
          </cell>
          <cell r="D2658" t="str">
            <v>JING PATRICIA</v>
          </cell>
        </row>
        <row r="2659">
          <cell r="A2659" t="str">
            <v>1500007939</v>
          </cell>
          <cell r="B2659">
            <v>42212</v>
          </cell>
          <cell r="C2659" t="str">
            <v>OW</v>
          </cell>
          <cell r="D2659" t="str">
            <v>SPASIANO TRUST</v>
          </cell>
        </row>
        <row r="2660">
          <cell r="A2660" t="str">
            <v>1500007940</v>
          </cell>
          <cell r="B2660">
            <v>42212</v>
          </cell>
          <cell r="C2660" t="str">
            <v>OW</v>
          </cell>
          <cell r="D2660" t="str">
            <v>MOORE JERRY D &amp; SHIRLEY A</v>
          </cell>
        </row>
        <row r="2661">
          <cell r="A2661" t="str">
            <v>1500007941</v>
          </cell>
          <cell r="B2661">
            <v>42212</v>
          </cell>
          <cell r="C2661" t="str">
            <v>OW</v>
          </cell>
          <cell r="D2661" t="str">
            <v>REKOSH CHARLES &amp; JERINE FAMILY</v>
          </cell>
        </row>
        <row r="2662">
          <cell r="A2662" t="str">
            <v>1500007942</v>
          </cell>
          <cell r="B2662">
            <v>42212</v>
          </cell>
          <cell r="C2662" t="str">
            <v>OW</v>
          </cell>
          <cell r="D2662" t="str">
            <v>DEL RIO KIRK B</v>
          </cell>
        </row>
        <row r="2663">
          <cell r="A2663" t="str">
            <v>1500007943</v>
          </cell>
          <cell r="B2663">
            <v>42212</v>
          </cell>
          <cell r="C2663" t="str">
            <v>OW</v>
          </cell>
          <cell r="D2663" t="str">
            <v>TIERCE JOHN A JR &amp; CHERYL ANN</v>
          </cell>
        </row>
        <row r="2664">
          <cell r="A2664" t="str">
            <v>1500007944</v>
          </cell>
          <cell r="B2664">
            <v>42212</v>
          </cell>
          <cell r="C2664" t="str">
            <v>OW</v>
          </cell>
          <cell r="D2664" t="str">
            <v>COSTNER FAMILY TRUST</v>
          </cell>
        </row>
        <row r="2665">
          <cell r="A2665" t="str">
            <v>1500007947</v>
          </cell>
          <cell r="B2665">
            <v>42212</v>
          </cell>
          <cell r="C2665" t="str">
            <v>OW</v>
          </cell>
          <cell r="D2665" t="str">
            <v>TOWNSEND TREVOR &amp; ANNALISA S</v>
          </cell>
        </row>
        <row r="2666">
          <cell r="A2666" t="str">
            <v>1500007948</v>
          </cell>
          <cell r="B2666">
            <v>42215</v>
          </cell>
          <cell r="C2666" t="str">
            <v>OW</v>
          </cell>
          <cell r="D2666" t="str">
            <v>WHITE FAMILY TRUST</v>
          </cell>
        </row>
        <row r="2667">
          <cell r="A2667" t="str">
            <v>1500007949</v>
          </cell>
          <cell r="B2667">
            <v>42215</v>
          </cell>
          <cell r="C2667" t="str">
            <v>OW</v>
          </cell>
          <cell r="D2667" t="str">
            <v>LONG ROBERT W</v>
          </cell>
        </row>
        <row r="2668">
          <cell r="A2668" t="str">
            <v>1500007950</v>
          </cell>
          <cell r="B2668">
            <v>42212</v>
          </cell>
          <cell r="C2668" t="str">
            <v>OW</v>
          </cell>
          <cell r="D2668" t="str">
            <v>HADDAD JAMES &amp; LISA ANN</v>
          </cell>
        </row>
        <row r="2669">
          <cell r="A2669" t="str">
            <v>1500007951</v>
          </cell>
          <cell r="B2669">
            <v>42212</v>
          </cell>
          <cell r="C2669" t="str">
            <v>OW</v>
          </cell>
          <cell r="D2669" t="str">
            <v>FROEHLICH INC</v>
          </cell>
        </row>
        <row r="2670">
          <cell r="A2670" t="str">
            <v>1500007952</v>
          </cell>
          <cell r="B2670">
            <v>42212</v>
          </cell>
          <cell r="C2670" t="str">
            <v>OW</v>
          </cell>
          <cell r="D2670" t="str">
            <v>GARZA MARCO A &amp; DESIREE J</v>
          </cell>
        </row>
        <row r="2671">
          <cell r="A2671" t="str">
            <v>1500007953</v>
          </cell>
          <cell r="B2671">
            <v>42212</v>
          </cell>
          <cell r="C2671" t="str">
            <v>OW</v>
          </cell>
          <cell r="D2671" t="str">
            <v>BAUGHMAN WADE GERALD</v>
          </cell>
        </row>
        <row r="2672">
          <cell r="A2672" t="str">
            <v>1500007954</v>
          </cell>
          <cell r="B2672">
            <v>42215</v>
          </cell>
          <cell r="C2672" t="str">
            <v>OW</v>
          </cell>
          <cell r="D2672" t="str">
            <v>MATTHEWS SARA J LIV TR</v>
          </cell>
        </row>
        <row r="2673">
          <cell r="A2673" t="str">
            <v>1500007955</v>
          </cell>
          <cell r="B2673">
            <v>42212</v>
          </cell>
          <cell r="C2673" t="str">
            <v>OW</v>
          </cell>
          <cell r="D2673" t="str">
            <v>VERWEY RICHARD B &amp; CARLA K</v>
          </cell>
        </row>
        <row r="2674">
          <cell r="A2674" t="str">
            <v>1520001225</v>
          </cell>
          <cell r="B2674">
            <v>42212</v>
          </cell>
          <cell r="C2674" t="str">
            <v>OW</v>
          </cell>
          <cell r="D2674" t="str">
            <v>GEORGE AND GIM SIM TONG</v>
          </cell>
        </row>
        <row r="2675">
          <cell r="A2675" t="str">
            <v>1500007959</v>
          </cell>
          <cell r="B2675">
            <v>42212</v>
          </cell>
          <cell r="C2675" t="str">
            <v>OW</v>
          </cell>
          <cell r="D2675" t="str">
            <v>LOPEZ DAVID GONZALEZ</v>
          </cell>
        </row>
        <row r="2676">
          <cell r="A2676" t="str">
            <v>1500007961</v>
          </cell>
          <cell r="B2676">
            <v>42214</v>
          </cell>
          <cell r="C2676" t="str">
            <v>OW</v>
          </cell>
          <cell r="D2676" t="str">
            <v>JOHN BALFANZ HOMES</v>
          </cell>
        </row>
        <row r="2677">
          <cell r="A2677" t="str">
            <v>1500007962</v>
          </cell>
          <cell r="B2677">
            <v>42214</v>
          </cell>
          <cell r="C2677" t="str">
            <v>OW</v>
          </cell>
          <cell r="D2677" t="str">
            <v>JOHN BALFANZ HOMES</v>
          </cell>
        </row>
        <row r="2678">
          <cell r="A2678" t="str">
            <v>1500007963</v>
          </cell>
          <cell r="B2678">
            <v>42214</v>
          </cell>
          <cell r="C2678" t="str">
            <v>OW</v>
          </cell>
          <cell r="D2678" t="str">
            <v>JOHN BALFANZ HOMES</v>
          </cell>
        </row>
        <row r="2679">
          <cell r="A2679" t="str">
            <v>1500007964</v>
          </cell>
          <cell r="B2679">
            <v>42212</v>
          </cell>
          <cell r="C2679" t="str">
            <v>OW</v>
          </cell>
          <cell r="D2679" t="str">
            <v>CUSGUEN PAOLA ANDREA</v>
          </cell>
        </row>
        <row r="2680">
          <cell r="A2680" t="str">
            <v>1500007966</v>
          </cell>
          <cell r="B2680">
            <v>42212</v>
          </cell>
          <cell r="C2680" t="str">
            <v>OW</v>
          </cell>
          <cell r="D2680" t="str">
            <v>ALANIZ JOSE ANGEL</v>
          </cell>
        </row>
        <row r="2681">
          <cell r="A2681" t="str">
            <v>1500007967</v>
          </cell>
          <cell r="B2681">
            <v>42216</v>
          </cell>
          <cell r="C2681" t="str">
            <v>OW</v>
          </cell>
          <cell r="D2681" t="str">
            <v>DINELLI G BRUNO &amp; DORIS J TR</v>
          </cell>
        </row>
        <row r="2682">
          <cell r="A2682" t="str">
            <v>1500007970</v>
          </cell>
          <cell r="B2682">
            <v>42213</v>
          </cell>
          <cell r="C2682" t="str">
            <v>OW</v>
          </cell>
          <cell r="D2682" t="str">
            <v>IBERVILLE LIMITADA LLC</v>
          </cell>
        </row>
        <row r="2683">
          <cell r="A2683" t="str">
            <v>1500007971</v>
          </cell>
          <cell r="B2683">
            <v>42213</v>
          </cell>
          <cell r="C2683" t="str">
            <v>OW</v>
          </cell>
          <cell r="D2683" t="str">
            <v>O CONNELL PATRICK J &amp; NELSON L</v>
          </cell>
        </row>
        <row r="2684">
          <cell r="A2684" t="str">
            <v>1500007972</v>
          </cell>
          <cell r="B2684">
            <v>42213</v>
          </cell>
          <cell r="C2684" t="str">
            <v>OW</v>
          </cell>
          <cell r="D2684" t="str">
            <v>HAYWARD FREDERICK D &amp; EVALU</v>
          </cell>
        </row>
        <row r="2685">
          <cell r="A2685" t="str">
            <v>1500007973</v>
          </cell>
          <cell r="B2685">
            <v>42213</v>
          </cell>
          <cell r="C2685" t="str">
            <v>OW</v>
          </cell>
          <cell r="D2685" t="str">
            <v>SANTA CRUZ VANESSA &amp; ALEXANDER</v>
          </cell>
        </row>
        <row r="2686">
          <cell r="A2686" t="str">
            <v>1500007976</v>
          </cell>
          <cell r="B2686">
            <v>42213</v>
          </cell>
          <cell r="C2686" t="str">
            <v>OW</v>
          </cell>
          <cell r="D2686" t="str">
            <v>ACEVES MIGUEL &amp; LAURA TRUST</v>
          </cell>
        </row>
        <row r="2687">
          <cell r="A2687" t="str">
            <v>1500007982</v>
          </cell>
          <cell r="B2687">
            <v>42216</v>
          </cell>
          <cell r="C2687" t="str">
            <v>OW</v>
          </cell>
          <cell r="D2687" t="str">
            <v>RIVERA PAULA D</v>
          </cell>
        </row>
        <row r="2688">
          <cell r="A2688" t="str">
            <v>1500007985</v>
          </cell>
          <cell r="B2688">
            <v>42216</v>
          </cell>
          <cell r="C2688" t="str">
            <v>OW</v>
          </cell>
          <cell r="D2688" t="str">
            <v>MOHAMMED NAJMA</v>
          </cell>
        </row>
        <row r="2689">
          <cell r="A2689" t="str">
            <v>1500007986</v>
          </cell>
          <cell r="B2689">
            <v>42216</v>
          </cell>
          <cell r="C2689" t="str">
            <v>OW</v>
          </cell>
          <cell r="D2689" t="str">
            <v>ABARQUEZ BETTY R</v>
          </cell>
        </row>
        <row r="2690">
          <cell r="A2690" t="str">
            <v>1500007987</v>
          </cell>
          <cell r="B2690">
            <v>42216</v>
          </cell>
          <cell r="C2690" t="str">
            <v>OW</v>
          </cell>
          <cell r="D2690" t="str">
            <v>CAPPS MICHAEL W &amp; BRENDA K</v>
          </cell>
        </row>
        <row r="2691">
          <cell r="A2691" t="str">
            <v>1500007988</v>
          </cell>
          <cell r="B2691">
            <v>42216</v>
          </cell>
          <cell r="C2691" t="str">
            <v>OW</v>
          </cell>
          <cell r="D2691" t="str">
            <v>ANDERSON FAMILY TRUST</v>
          </cell>
        </row>
        <row r="2692">
          <cell r="A2692" t="str">
            <v>1500007991</v>
          </cell>
          <cell r="B2692">
            <v>42216</v>
          </cell>
          <cell r="C2692" t="str">
            <v>OW</v>
          </cell>
          <cell r="D2692" t="str">
            <v>YARBROUGH LAUREE A</v>
          </cell>
        </row>
        <row r="2693">
          <cell r="A2693" t="str">
            <v>1500007993</v>
          </cell>
          <cell r="B2693">
            <v>42216</v>
          </cell>
          <cell r="C2693" t="str">
            <v>OW</v>
          </cell>
          <cell r="D2693" t="str">
            <v>AVILA HENRY &amp; RACHEL</v>
          </cell>
        </row>
        <row r="2694">
          <cell r="A2694" t="str">
            <v>1500007994</v>
          </cell>
          <cell r="B2694">
            <v>42216</v>
          </cell>
          <cell r="C2694" t="str">
            <v>OW</v>
          </cell>
          <cell r="D2694" t="str">
            <v>DAWKINS BARRY SHAUN</v>
          </cell>
        </row>
        <row r="2695">
          <cell r="A2695" t="str">
            <v>1500007995</v>
          </cell>
          <cell r="B2695">
            <v>42216</v>
          </cell>
          <cell r="C2695" t="str">
            <v>OW</v>
          </cell>
          <cell r="D2695" t="str">
            <v>GARCIA CARLOS R</v>
          </cell>
        </row>
        <row r="2696">
          <cell r="A2696" t="str">
            <v>1500007996</v>
          </cell>
          <cell r="B2696">
            <v>42216</v>
          </cell>
          <cell r="C2696" t="str">
            <v>OW</v>
          </cell>
          <cell r="D2696" t="str">
            <v>GONZALEZ GUSTAVO A &amp; MARIA C</v>
          </cell>
        </row>
        <row r="2697">
          <cell r="A2697" t="str">
            <v>1500007997</v>
          </cell>
          <cell r="B2697">
            <v>42216</v>
          </cell>
          <cell r="C2697" t="str">
            <v>OW</v>
          </cell>
          <cell r="D2697" t="str">
            <v>DE LA TORRE PRISCILLA G</v>
          </cell>
        </row>
        <row r="2698">
          <cell r="A2698" t="str">
            <v>1500007998</v>
          </cell>
          <cell r="B2698">
            <v>42216</v>
          </cell>
          <cell r="C2698" t="str">
            <v>OW</v>
          </cell>
          <cell r="D2698" t="str">
            <v>RUIZ RODRIGO</v>
          </cell>
        </row>
        <row r="2699">
          <cell r="A2699" t="str">
            <v>1500008010</v>
          </cell>
          <cell r="B2699">
            <v>42213</v>
          </cell>
          <cell r="C2699" t="str">
            <v>OW</v>
          </cell>
          <cell r="D2699" t="str">
            <v>BAKERSFIELD MALL LLC</v>
          </cell>
        </row>
        <row r="2700">
          <cell r="A2700" t="str">
            <v>1520001226</v>
          </cell>
          <cell r="B2700">
            <v>42213</v>
          </cell>
          <cell r="C2700" t="str">
            <v>OW</v>
          </cell>
          <cell r="D2700" t="str">
            <v>GEORGE AND GIM SIM TONG</v>
          </cell>
        </row>
        <row r="2701">
          <cell r="A2701" t="str">
            <v>1500008011</v>
          </cell>
          <cell r="B2701">
            <v>42213</v>
          </cell>
          <cell r="C2701" t="str">
            <v>OW</v>
          </cell>
          <cell r="D2701" t="str">
            <v>DEANDA JOSE</v>
          </cell>
        </row>
        <row r="2702">
          <cell r="A2702" t="str">
            <v>1500008012</v>
          </cell>
          <cell r="B2702">
            <v>42213</v>
          </cell>
          <cell r="C2702" t="str">
            <v>OW</v>
          </cell>
          <cell r="D2702" t="str">
            <v>Murad Darwish/Cindy Hernandez</v>
          </cell>
        </row>
        <row r="2703">
          <cell r="A2703" t="str">
            <v>1500008014</v>
          </cell>
          <cell r="B2703">
            <v>42213</v>
          </cell>
          <cell r="C2703" t="str">
            <v>OW</v>
          </cell>
          <cell r="D2703" t="str">
            <v>KILPATRICK LAURI E</v>
          </cell>
        </row>
        <row r="2704">
          <cell r="A2704" t="str">
            <v>1500008015</v>
          </cell>
          <cell r="B2704">
            <v>42216</v>
          </cell>
          <cell r="C2704" t="str">
            <v>OW</v>
          </cell>
          <cell r="D2704" t="str">
            <v>RIVERA JOHANN M &amp; LUCERO</v>
          </cell>
        </row>
        <row r="2705">
          <cell r="A2705" t="str">
            <v>1500008018</v>
          </cell>
          <cell r="B2705">
            <v>42216</v>
          </cell>
          <cell r="C2705" t="str">
            <v>OW</v>
          </cell>
          <cell r="D2705" t="str">
            <v>TARDIFF SANDI L TR</v>
          </cell>
        </row>
        <row r="2706">
          <cell r="A2706" t="str">
            <v>1500008019</v>
          </cell>
          <cell r="B2706">
            <v>42216</v>
          </cell>
          <cell r="C2706" t="str">
            <v>OW</v>
          </cell>
          <cell r="D2706" t="str">
            <v>GONZALES DANIEL</v>
          </cell>
        </row>
        <row r="2707">
          <cell r="A2707" t="str">
            <v>1500008022</v>
          </cell>
          <cell r="B2707">
            <v>42216</v>
          </cell>
          <cell r="C2707" t="str">
            <v>OW</v>
          </cell>
          <cell r="D2707" t="str">
            <v>MALDONADO FRANCISCO ALFARO</v>
          </cell>
        </row>
        <row r="2708">
          <cell r="A2708" t="str">
            <v>1500008023</v>
          </cell>
          <cell r="B2708">
            <v>42216</v>
          </cell>
          <cell r="C2708" t="str">
            <v>OW</v>
          </cell>
          <cell r="D2708" t="str">
            <v>KOFAHL DIANA L</v>
          </cell>
        </row>
        <row r="2709">
          <cell r="A2709" t="str">
            <v>1500008024</v>
          </cell>
          <cell r="B2709">
            <v>42216</v>
          </cell>
          <cell r="C2709" t="str">
            <v>OW</v>
          </cell>
          <cell r="D2709" t="str">
            <v>SHEPHERD DAVID L &amp; MARIA MADRE</v>
          </cell>
        </row>
        <row r="2710">
          <cell r="A2710" t="str">
            <v>1500008025</v>
          </cell>
          <cell r="B2710">
            <v>42216</v>
          </cell>
          <cell r="C2710" t="str">
            <v>OW</v>
          </cell>
          <cell r="D2710" t="str">
            <v>WEBB ALISON</v>
          </cell>
        </row>
        <row r="2711">
          <cell r="A2711" t="str">
            <v>1500008026</v>
          </cell>
          <cell r="B2711">
            <v>42216</v>
          </cell>
          <cell r="C2711" t="str">
            <v>OW</v>
          </cell>
          <cell r="D2711" t="str">
            <v>DELACRUZ JAIME ACEVEDO</v>
          </cell>
        </row>
        <row r="2712">
          <cell r="A2712" t="str">
            <v>1500008029</v>
          </cell>
          <cell r="B2712">
            <v>42213</v>
          </cell>
          <cell r="C2712" t="str">
            <v>OW</v>
          </cell>
          <cell r="D2712" t="str">
            <v>ALETOTA LLC</v>
          </cell>
        </row>
        <row r="2713">
          <cell r="A2713" t="str">
            <v>1500008033</v>
          </cell>
          <cell r="B2713">
            <v>42213</v>
          </cell>
          <cell r="C2713" t="str">
            <v>OW</v>
          </cell>
          <cell r="D2713" t="str">
            <v>GREAGER MARY S</v>
          </cell>
        </row>
        <row r="2714">
          <cell r="A2714" t="str">
            <v>1520001227</v>
          </cell>
          <cell r="B2714">
            <v>42213</v>
          </cell>
          <cell r="C2714" t="str">
            <v>OW</v>
          </cell>
          <cell r="D2714" t="str">
            <v>BAKERSFIELD CITY SCHOOL DISTRI</v>
          </cell>
        </row>
        <row r="2715">
          <cell r="A2715" t="str">
            <v>1500008035</v>
          </cell>
          <cell r="B2715">
            <v>42213</v>
          </cell>
          <cell r="C2715" t="str">
            <v>OW</v>
          </cell>
          <cell r="D2715" t="str">
            <v>GIL FAMILY TRUST</v>
          </cell>
        </row>
        <row r="2716">
          <cell r="A2716" t="str">
            <v>1500008036</v>
          </cell>
          <cell r="B2716">
            <v>42213</v>
          </cell>
          <cell r="C2716" t="str">
            <v>OW</v>
          </cell>
          <cell r="D2716" t="str">
            <v>HILL MARK G</v>
          </cell>
        </row>
        <row r="2717">
          <cell r="A2717" t="str">
            <v>1500008037</v>
          </cell>
          <cell r="B2717">
            <v>42213</v>
          </cell>
          <cell r="C2717" t="str">
            <v>OW</v>
          </cell>
          <cell r="D2717" t="str">
            <v>TAYLOR CHARLEY H &amp; JO ANN</v>
          </cell>
        </row>
        <row r="2718">
          <cell r="A2718" t="str">
            <v>1500008038</v>
          </cell>
          <cell r="B2718">
            <v>42213</v>
          </cell>
          <cell r="C2718" t="str">
            <v>OW</v>
          </cell>
          <cell r="D2718" t="str">
            <v>GRAY TOMMY J &amp; LINDA C</v>
          </cell>
        </row>
        <row r="2719">
          <cell r="A2719" t="str">
            <v>1500008039</v>
          </cell>
          <cell r="B2719">
            <v>42213</v>
          </cell>
          <cell r="C2719" t="str">
            <v>OW</v>
          </cell>
          <cell r="D2719" t="str">
            <v>BRIDGMAN MARGARET ANNETTE</v>
          </cell>
        </row>
        <row r="2720">
          <cell r="A2720" t="str">
            <v>1500008040</v>
          </cell>
          <cell r="B2720">
            <v>42213</v>
          </cell>
          <cell r="C2720" t="str">
            <v>OW</v>
          </cell>
          <cell r="D2720" t="str">
            <v>GAINES ANDREW R &amp; BRITTNEY D</v>
          </cell>
        </row>
        <row r="2721">
          <cell r="A2721" t="str">
            <v>1520001228</v>
          </cell>
          <cell r="B2721">
            <v>42213</v>
          </cell>
          <cell r="C2721" t="str">
            <v>OW</v>
          </cell>
          <cell r="D2721" t="str">
            <v>PACHECO RICARDO</v>
          </cell>
        </row>
        <row r="2722">
          <cell r="A2722" t="str">
            <v>1500008041</v>
          </cell>
          <cell r="B2722">
            <v>42216</v>
          </cell>
          <cell r="C2722" t="str">
            <v>OW</v>
          </cell>
          <cell r="D2722" t="str">
            <v>WARD CLIFTON R</v>
          </cell>
        </row>
        <row r="2723">
          <cell r="A2723" t="str">
            <v>1500008042</v>
          </cell>
          <cell r="B2723">
            <v>42216</v>
          </cell>
          <cell r="C2723" t="str">
            <v>OW</v>
          </cell>
          <cell r="D2723" t="str">
            <v>ROSALES BONAFE PASCUA &amp; FRANCI</v>
          </cell>
        </row>
        <row r="2724">
          <cell r="A2724" t="str">
            <v>1500008043</v>
          </cell>
          <cell r="B2724">
            <v>42216</v>
          </cell>
          <cell r="C2724" t="str">
            <v>OW</v>
          </cell>
          <cell r="D2724" t="str">
            <v>ROWE JANELLE</v>
          </cell>
        </row>
        <row r="2725">
          <cell r="A2725" t="str">
            <v>1500008046</v>
          </cell>
          <cell r="B2725">
            <v>42213</v>
          </cell>
          <cell r="C2725" t="str">
            <v>OW</v>
          </cell>
          <cell r="D2725" t="str">
            <v>FRANCO JANETTE ROMO</v>
          </cell>
        </row>
        <row r="2726">
          <cell r="A2726" t="str">
            <v>1500008047</v>
          </cell>
          <cell r="B2726">
            <v>42216</v>
          </cell>
          <cell r="C2726" t="str">
            <v>OW</v>
          </cell>
          <cell r="D2726" t="str">
            <v>CLARK VIRGIL &amp; KARIE</v>
          </cell>
        </row>
        <row r="2727">
          <cell r="A2727" t="str">
            <v>1500008048</v>
          </cell>
          <cell r="B2727">
            <v>42216</v>
          </cell>
          <cell r="C2727" t="str">
            <v>OW</v>
          </cell>
          <cell r="D2727" t="str">
            <v>D R HORTON VEN INC</v>
          </cell>
        </row>
        <row r="2728">
          <cell r="A2728" t="str">
            <v>1500008049</v>
          </cell>
          <cell r="B2728">
            <v>42216</v>
          </cell>
          <cell r="C2728" t="str">
            <v>OW</v>
          </cell>
          <cell r="D2728" t="str">
            <v>AREVALO CHRISTIAN &amp; ROSAMARIA</v>
          </cell>
        </row>
        <row r="2729">
          <cell r="A2729" t="str">
            <v>1500008050</v>
          </cell>
          <cell r="B2729">
            <v>42216</v>
          </cell>
          <cell r="C2729" t="str">
            <v>OW</v>
          </cell>
          <cell r="D2729" t="str">
            <v>JAQUETTE JUSTIN M</v>
          </cell>
        </row>
        <row r="2730">
          <cell r="A2730" t="str">
            <v>1500008051</v>
          </cell>
          <cell r="B2730">
            <v>42216</v>
          </cell>
          <cell r="C2730" t="str">
            <v>OW</v>
          </cell>
          <cell r="D2730" t="str">
            <v>NELSON KEITH L</v>
          </cell>
        </row>
        <row r="2731">
          <cell r="A2731" t="str">
            <v>1500008052</v>
          </cell>
          <cell r="B2731">
            <v>42216</v>
          </cell>
          <cell r="C2731" t="str">
            <v>OW</v>
          </cell>
          <cell r="D2731" t="str">
            <v>DREWRY KERI R</v>
          </cell>
        </row>
        <row r="2732">
          <cell r="A2732" t="str">
            <v>1500008053</v>
          </cell>
          <cell r="B2732">
            <v>42216</v>
          </cell>
          <cell r="C2732" t="str">
            <v>OW</v>
          </cell>
          <cell r="D2732" t="str">
            <v>HANSON JAVIER M</v>
          </cell>
        </row>
        <row r="2733">
          <cell r="A2733" t="str">
            <v>1500008055</v>
          </cell>
          <cell r="B2733">
            <v>42213</v>
          </cell>
          <cell r="C2733" t="str">
            <v>OW</v>
          </cell>
          <cell r="D2733" t="str">
            <v>WILSON DENNIS J</v>
          </cell>
        </row>
        <row r="2734">
          <cell r="A2734" t="str">
            <v>1500008056</v>
          </cell>
          <cell r="B2734">
            <v>42213</v>
          </cell>
          <cell r="C2734" t="str">
            <v>OW</v>
          </cell>
          <cell r="D2734" t="str">
            <v>DANIELS AARON S ROMBERG &amp; HEAT</v>
          </cell>
        </row>
        <row r="2735">
          <cell r="A2735" t="str">
            <v>1500008058</v>
          </cell>
          <cell r="B2735">
            <v>42214</v>
          </cell>
          <cell r="C2735" t="str">
            <v>OW</v>
          </cell>
          <cell r="D2735" t="str">
            <v>BAKER FAMILY TRUST</v>
          </cell>
        </row>
        <row r="2736">
          <cell r="A2736" t="str">
            <v>1500008059</v>
          </cell>
          <cell r="B2736">
            <v>42214</v>
          </cell>
          <cell r="C2736" t="str">
            <v>OW</v>
          </cell>
          <cell r="D2736" t="str">
            <v>MARTINEZ RYAN MATTHEW</v>
          </cell>
        </row>
        <row r="2737">
          <cell r="A2737" t="str">
            <v>1500008060</v>
          </cell>
          <cell r="B2737">
            <v>42214</v>
          </cell>
          <cell r="C2737" t="str">
            <v>OW</v>
          </cell>
          <cell r="D2737" t="str">
            <v>JAQUEZ CHRISTOPHER S</v>
          </cell>
        </row>
        <row r="2738">
          <cell r="A2738" t="str">
            <v>1500008062</v>
          </cell>
          <cell r="B2738">
            <v>42215</v>
          </cell>
          <cell r="C2738" t="str">
            <v>OW</v>
          </cell>
          <cell r="D2738" t="str">
            <v>PETTIT HARLAND W &amp; JO ANN</v>
          </cell>
        </row>
        <row r="2739">
          <cell r="A2739" t="str">
            <v>1500008063</v>
          </cell>
          <cell r="B2739">
            <v>42215</v>
          </cell>
          <cell r="C2739" t="str">
            <v>OW</v>
          </cell>
          <cell r="D2739" t="str">
            <v>JOHNSON ROSLYN</v>
          </cell>
        </row>
        <row r="2740">
          <cell r="A2740" t="str">
            <v>1500008065</v>
          </cell>
          <cell r="B2740">
            <v>42214</v>
          </cell>
          <cell r="C2740" t="str">
            <v>OW</v>
          </cell>
          <cell r="D2740" t="str">
            <v>SANCHEZ GEREMIAS &amp; MACIAS CAND</v>
          </cell>
        </row>
        <row r="2741">
          <cell r="A2741" t="str">
            <v>1520001229</v>
          </cell>
          <cell r="B2741">
            <v>42214</v>
          </cell>
          <cell r="C2741" t="str">
            <v>OW</v>
          </cell>
          <cell r="D2741" t="str">
            <v>MITCHELL ROBERT C &amp; BILLIE J R</v>
          </cell>
        </row>
        <row r="2742">
          <cell r="A2742" t="str">
            <v>1500008067</v>
          </cell>
          <cell r="B2742">
            <v>42214</v>
          </cell>
          <cell r="C2742" t="str">
            <v>OW</v>
          </cell>
          <cell r="D2742" t="str">
            <v>BRIDGES JERRY D &amp; LINDA G</v>
          </cell>
        </row>
        <row r="2743">
          <cell r="A2743" t="str">
            <v>1500008068</v>
          </cell>
          <cell r="B2743">
            <v>42214</v>
          </cell>
          <cell r="C2743" t="str">
            <v>OW</v>
          </cell>
          <cell r="D2743" t="str">
            <v>TURNER ARGUS D</v>
          </cell>
        </row>
        <row r="2744">
          <cell r="A2744" t="str">
            <v>1500008069</v>
          </cell>
          <cell r="B2744">
            <v>42214</v>
          </cell>
          <cell r="C2744" t="str">
            <v>OW</v>
          </cell>
          <cell r="D2744" t="str">
            <v>TURNER ARGUS D</v>
          </cell>
        </row>
        <row r="2745">
          <cell r="A2745" t="str">
            <v>1500008071</v>
          </cell>
          <cell r="B2745">
            <v>42214</v>
          </cell>
          <cell r="C2745" t="str">
            <v>OW</v>
          </cell>
          <cell r="D2745" t="str">
            <v>BELTRAN JUAN C VILLARREAL</v>
          </cell>
        </row>
        <row r="2746">
          <cell r="A2746" t="str">
            <v>1500008072</v>
          </cell>
          <cell r="B2746">
            <v>42214</v>
          </cell>
          <cell r="C2746" t="str">
            <v>OW</v>
          </cell>
          <cell r="D2746" t="str">
            <v>RANJIT S GILL</v>
          </cell>
        </row>
        <row r="2747">
          <cell r="A2747" t="str">
            <v>1500008073</v>
          </cell>
          <cell r="B2747">
            <v>42214</v>
          </cell>
          <cell r="C2747" t="str">
            <v>OW</v>
          </cell>
          <cell r="D2747" t="str">
            <v>LONA SERVANDO L &amp; AUGUSTINA M</v>
          </cell>
        </row>
        <row r="2748">
          <cell r="A2748" t="str">
            <v>1500008077</v>
          </cell>
          <cell r="B2748">
            <v>42214</v>
          </cell>
          <cell r="C2748" t="str">
            <v>OW</v>
          </cell>
          <cell r="D2748" t="str">
            <v>DIAMOND STAR PROP LLC</v>
          </cell>
        </row>
        <row r="2749">
          <cell r="A2749" t="str">
            <v>1520001231</v>
          </cell>
          <cell r="B2749">
            <v>42214</v>
          </cell>
          <cell r="C2749" t="str">
            <v>OW</v>
          </cell>
          <cell r="D2749" t="str">
            <v>FLOOD MICHAEL E &amp; STEVI CAUZZA</v>
          </cell>
        </row>
        <row r="2750">
          <cell r="A2750" t="str">
            <v>1500008082</v>
          </cell>
          <cell r="B2750">
            <v>42214</v>
          </cell>
          <cell r="C2750" t="str">
            <v>OW</v>
          </cell>
          <cell r="D2750" t="str">
            <v>STRINGER &amp; SEFTON INC</v>
          </cell>
        </row>
        <row r="2751">
          <cell r="A2751" t="str">
            <v>1500008083</v>
          </cell>
          <cell r="B2751">
            <v>42216</v>
          </cell>
          <cell r="C2751" t="str">
            <v>OW</v>
          </cell>
          <cell r="D2751" t="str">
            <v>EWALT JAMES D &amp; SUZANNE R</v>
          </cell>
        </row>
        <row r="2752">
          <cell r="A2752" t="str">
            <v>1520001232</v>
          </cell>
          <cell r="B2752">
            <v>42214</v>
          </cell>
          <cell r="C2752" t="str">
            <v>OW</v>
          </cell>
          <cell r="D2752" t="str">
            <v>SCHRAMM BJ &amp; MARA</v>
          </cell>
        </row>
        <row r="2753">
          <cell r="A2753" t="str">
            <v>1520001233</v>
          </cell>
          <cell r="B2753">
            <v>42214</v>
          </cell>
          <cell r="C2753" t="str">
            <v>OW</v>
          </cell>
          <cell r="D2753" t="str">
            <v>SANDOVAL KIMBERLYN</v>
          </cell>
        </row>
        <row r="2754">
          <cell r="A2754" t="str">
            <v>1520001234</v>
          </cell>
          <cell r="B2754">
            <v>42214</v>
          </cell>
          <cell r="C2754" t="str">
            <v>OW</v>
          </cell>
          <cell r="D2754" t="str">
            <v>KNIGHT MARY RITA TRUST</v>
          </cell>
        </row>
        <row r="2755">
          <cell r="A2755" t="str">
            <v>1520001235</v>
          </cell>
          <cell r="B2755">
            <v>42214</v>
          </cell>
          <cell r="C2755" t="str">
            <v>OW</v>
          </cell>
          <cell r="D2755" t="str">
            <v>MC WHORTER CHARLES R</v>
          </cell>
        </row>
        <row r="2756">
          <cell r="A2756" t="str">
            <v>1520001236</v>
          </cell>
          <cell r="B2756">
            <v>42214</v>
          </cell>
          <cell r="C2756" t="str">
            <v>OW</v>
          </cell>
          <cell r="D2756" t="str">
            <v>BIC REAL ESTATE DEVELOPMENT CO</v>
          </cell>
        </row>
        <row r="2757">
          <cell r="A2757" t="str">
            <v>1520001237</v>
          </cell>
          <cell r="B2757">
            <v>42214</v>
          </cell>
          <cell r="C2757" t="str">
            <v>OW</v>
          </cell>
          <cell r="D2757" t="str">
            <v>MIRELES TERESA DIANE</v>
          </cell>
        </row>
        <row r="2758">
          <cell r="A2758" t="str">
            <v>1520001238</v>
          </cell>
          <cell r="B2758">
            <v>42214</v>
          </cell>
          <cell r="C2758" t="str">
            <v>OW</v>
          </cell>
          <cell r="D2758" t="str">
            <v>JOHNSON LLOYD K BUD II</v>
          </cell>
        </row>
        <row r="2759">
          <cell r="A2759" t="str">
            <v>1520001239</v>
          </cell>
          <cell r="B2759">
            <v>42214</v>
          </cell>
          <cell r="C2759" t="str">
            <v>OW</v>
          </cell>
          <cell r="D2759" t="str">
            <v>STEAD CALVIN R &amp; ELIZABETH ANN</v>
          </cell>
        </row>
        <row r="2760">
          <cell r="A2760" t="str">
            <v>1520001240</v>
          </cell>
          <cell r="B2760">
            <v>42214</v>
          </cell>
          <cell r="C2760" t="str">
            <v>OW</v>
          </cell>
          <cell r="D2760" t="str">
            <v>SANCHEZ EFREN R</v>
          </cell>
        </row>
        <row r="2761">
          <cell r="A2761" t="str">
            <v>1520001241</v>
          </cell>
          <cell r="B2761">
            <v>42214</v>
          </cell>
          <cell r="C2761" t="str">
            <v>OW</v>
          </cell>
          <cell r="D2761" t="str">
            <v>RAZO JOSE G &amp; MAURICIA GUERRER</v>
          </cell>
        </row>
        <row r="2762">
          <cell r="A2762" t="str">
            <v>1520001242</v>
          </cell>
          <cell r="B2762">
            <v>42214</v>
          </cell>
          <cell r="C2762" t="str">
            <v>OW</v>
          </cell>
          <cell r="D2762" t="str">
            <v>LANGO PETER M JR &amp; ROSEMARIE H</v>
          </cell>
        </row>
        <row r="2763">
          <cell r="A2763" t="str">
            <v>1520001243</v>
          </cell>
          <cell r="B2763">
            <v>42214</v>
          </cell>
          <cell r="C2763" t="str">
            <v>OW</v>
          </cell>
          <cell r="D2763" t="str">
            <v>GENESIS REALTY HOLDINGS LLC</v>
          </cell>
        </row>
        <row r="2764">
          <cell r="A2764" t="str">
            <v>1520001244</v>
          </cell>
          <cell r="B2764">
            <v>42214</v>
          </cell>
          <cell r="C2764" t="str">
            <v>OW</v>
          </cell>
          <cell r="D2764" t="str">
            <v>TATUM MICHEAL &amp; KIM</v>
          </cell>
        </row>
        <row r="2765">
          <cell r="A2765" t="str">
            <v>1520001245</v>
          </cell>
          <cell r="B2765">
            <v>42214</v>
          </cell>
          <cell r="C2765" t="str">
            <v>OW</v>
          </cell>
          <cell r="D2765" t="str">
            <v>GREENWOOD DONNA M</v>
          </cell>
        </row>
        <row r="2766">
          <cell r="A2766" t="str">
            <v>1520001246</v>
          </cell>
          <cell r="B2766">
            <v>42214</v>
          </cell>
          <cell r="C2766" t="str">
            <v>OW</v>
          </cell>
          <cell r="D2766" t="str">
            <v>FONG GARY J</v>
          </cell>
        </row>
        <row r="2767">
          <cell r="A2767" t="str">
            <v>1520001247</v>
          </cell>
          <cell r="B2767">
            <v>42214</v>
          </cell>
          <cell r="C2767" t="str">
            <v>OW</v>
          </cell>
          <cell r="D2767" t="str">
            <v>CORONA JUSTO JR &amp; MARGARITA</v>
          </cell>
        </row>
        <row r="2768">
          <cell r="A2768" t="str">
            <v>1520001248</v>
          </cell>
          <cell r="B2768">
            <v>42214</v>
          </cell>
          <cell r="C2768" t="str">
            <v>OW</v>
          </cell>
          <cell r="D2768" t="str">
            <v>FLORES JOSE L JR</v>
          </cell>
        </row>
        <row r="2769">
          <cell r="A2769" t="str">
            <v>1520001249</v>
          </cell>
          <cell r="B2769">
            <v>42214</v>
          </cell>
          <cell r="C2769" t="str">
            <v>OW</v>
          </cell>
          <cell r="D2769" t="str">
            <v>OBROCEA GABRIELA V</v>
          </cell>
        </row>
        <row r="2770">
          <cell r="A2770" t="str">
            <v>1520001250</v>
          </cell>
          <cell r="B2770">
            <v>42214</v>
          </cell>
          <cell r="C2770" t="str">
            <v>OW</v>
          </cell>
          <cell r="D2770" t="str">
            <v>GALLARDO FAMILY TRUST</v>
          </cell>
        </row>
        <row r="2771">
          <cell r="A2771" t="str">
            <v>1500008096</v>
          </cell>
          <cell r="B2771">
            <v>42214</v>
          </cell>
          <cell r="C2771" t="str">
            <v>OW</v>
          </cell>
          <cell r="D2771" t="str">
            <v>CALANTAS JORGE</v>
          </cell>
        </row>
        <row r="2772">
          <cell r="A2772" t="str">
            <v>1520001251</v>
          </cell>
          <cell r="B2772">
            <v>42214</v>
          </cell>
          <cell r="C2772" t="str">
            <v>OW</v>
          </cell>
          <cell r="D2772" t="str">
            <v>ROMERO FAMILY TRUST</v>
          </cell>
        </row>
        <row r="2773">
          <cell r="A2773" t="str">
            <v>1520001252</v>
          </cell>
          <cell r="B2773">
            <v>42214</v>
          </cell>
          <cell r="C2773" t="str">
            <v>OW</v>
          </cell>
          <cell r="D2773" t="str">
            <v>MARTIN FAM TR</v>
          </cell>
        </row>
        <row r="2774">
          <cell r="A2774" t="str">
            <v>1520001253</v>
          </cell>
          <cell r="B2774">
            <v>42214</v>
          </cell>
          <cell r="C2774" t="str">
            <v>OW</v>
          </cell>
          <cell r="D2774" t="str">
            <v>HABERKERN RADEMACHER BARBARA</v>
          </cell>
        </row>
        <row r="2775">
          <cell r="A2775" t="str">
            <v>1520001254</v>
          </cell>
          <cell r="B2775">
            <v>42214</v>
          </cell>
          <cell r="C2775" t="str">
            <v>OW</v>
          </cell>
          <cell r="D2775" t="str">
            <v>BROWN MICHAEL</v>
          </cell>
        </row>
        <row r="2776">
          <cell r="A2776" t="str">
            <v>1520001255</v>
          </cell>
          <cell r="B2776">
            <v>42214</v>
          </cell>
          <cell r="C2776" t="str">
            <v>OW</v>
          </cell>
          <cell r="D2776" t="str">
            <v>OSBY UCEDRAH</v>
          </cell>
        </row>
        <row r="2777">
          <cell r="A2777" t="str">
            <v>1500008099</v>
          </cell>
          <cell r="B2777">
            <v>42214</v>
          </cell>
          <cell r="C2777" t="str">
            <v>OW</v>
          </cell>
          <cell r="D2777" t="str">
            <v>VISION BARRINGTON LLC</v>
          </cell>
        </row>
        <row r="2778">
          <cell r="A2778" t="str">
            <v>1500008100</v>
          </cell>
          <cell r="B2778">
            <v>42214</v>
          </cell>
          <cell r="C2778" t="str">
            <v>OW</v>
          </cell>
          <cell r="D2778" t="str">
            <v>KREUTZER DELORES LOUISE TR</v>
          </cell>
        </row>
        <row r="2779">
          <cell r="A2779" t="str">
            <v>1500008101</v>
          </cell>
          <cell r="B2779">
            <v>42215</v>
          </cell>
          <cell r="C2779" t="str">
            <v>OW</v>
          </cell>
          <cell r="D2779" t="str">
            <v>MADDUX JOHN &amp; LAURIE</v>
          </cell>
        </row>
        <row r="2780">
          <cell r="A2780" t="str">
            <v>1500008102</v>
          </cell>
          <cell r="B2780">
            <v>42215</v>
          </cell>
          <cell r="C2780" t="str">
            <v>OW</v>
          </cell>
          <cell r="D2780" t="str">
            <v>MONTALVO MARLEN</v>
          </cell>
        </row>
        <row r="2781">
          <cell r="A2781" t="str">
            <v>1520001256</v>
          </cell>
          <cell r="B2781">
            <v>42215</v>
          </cell>
          <cell r="C2781" t="str">
            <v>OW</v>
          </cell>
          <cell r="D2781" t="str">
            <v>CARDENAS CARLOS</v>
          </cell>
        </row>
        <row r="2782">
          <cell r="A2782" t="str">
            <v>1520001257</v>
          </cell>
          <cell r="B2782">
            <v>42215</v>
          </cell>
          <cell r="C2782" t="str">
            <v>OW</v>
          </cell>
          <cell r="D2782" t="str">
            <v>BOWMAN DONALD T &amp; RACHEL P</v>
          </cell>
        </row>
        <row r="2783">
          <cell r="A2783" t="str">
            <v>1520001258</v>
          </cell>
          <cell r="B2783">
            <v>42215</v>
          </cell>
          <cell r="C2783" t="str">
            <v>OW</v>
          </cell>
          <cell r="D2783" t="str">
            <v>ALGHAZALI MOHAMMED</v>
          </cell>
        </row>
        <row r="2784">
          <cell r="A2784" t="str">
            <v>1520001259</v>
          </cell>
          <cell r="B2784">
            <v>42215</v>
          </cell>
          <cell r="C2784" t="str">
            <v>OW</v>
          </cell>
          <cell r="D2784" t="str">
            <v>THOMPSON HEATHER</v>
          </cell>
        </row>
        <row r="2785">
          <cell r="A2785" t="str">
            <v>1520001260</v>
          </cell>
          <cell r="B2785">
            <v>42215</v>
          </cell>
          <cell r="C2785" t="str">
            <v>OW</v>
          </cell>
          <cell r="D2785" t="str">
            <v>ROJO LEO &amp; ELVA</v>
          </cell>
        </row>
        <row r="2786">
          <cell r="A2786" t="str">
            <v>1520001261</v>
          </cell>
          <cell r="B2786">
            <v>42215</v>
          </cell>
          <cell r="C2786" t="str">
            <v>OW</v>
          </cell>
          <cell r="D2786" t="str">
            <v>SOTO IRENEO MENDOZA</v>
          </cell>
        </row>
        <row r="2787">
          <cell r="A2787" t="str">
            <v>1500008112</v>
          </cell>
          <cell r="B2787">
            <v>42215</v>
          </cell>
          <cell r="C2787" t="str">
            <v>OW</v>
          </cell>
          <cell r="D2787" t="str">
            <v>ANHALT MICHAEL J</v>
          </cell>
        </row>
        <row r="2788">
          <cell r="A2788" t="str">
            <v>1520001262</v>
          </cell>
          <cell r="B2788">
            <v>42215</v>
          </cell>
          <cell r="C2788" t="str">
            <v>OW</v>
          </cell>
          <cell r="D2788" t="str">
            <v>TANGEMAN SCOTT A</v>
          </cell>
        </row>
        <row r="2789">
          <cell r="A2789" t="str">
            <v>1520001263</v>
          </cell>
          <cell r="B2789">
            <v>42215</v>
          </cell>
          <cell r="C2789" t="str">
            <v>OW</v>
          </cell>
          <cell r="D2789" t="str">
            <v>RODGERS LANCE M &amp; ELIZABETH A</v>
          </cell>
        </row>
        <row r="2790">
          <cell r="A2790" t="str">
            <v>1500008117</v>
          </cell>
          <cell r="B2790">
            <v>42215</v>
          </cell>
          <cell r="C2790" t="str">
            <v>OW</v>
          </cell>
          <cell r="D2790" t="str">
            <v>ARREDONDO VENTURES INC</v>
          </cell>
        </row>
        <row r="2791">
          <cell r="A2791" t="str">
            <v>1520001264</v>
          </cell>
          <cell r="B2791">
            <v>42215</v>
          </cell>
          <cell r="C2791" t="str">
            <v>OW</v>
          </cell>
          <cell r="D2791" t="str">
            <v>PARKER ROBERT</v>
          </cell>
        </row>
        <row r="2792">
          <cell r="A2792" t="str">
            <v>1520001265</v>
          </cell>
          <cell r="B2792">
            <v>42215</v>
          </cell>
          <cell r="C2792" t="str">
            <v>OW</v>
          </cell>
          <cell r="D2792" t="str">
            <v>GOST EGAN EXEMPTION TR</v>
          </cell>
        </row>
        <row r="2793">
          <cell r="A2793" t="str">
            <v>1500008120</v>
          </cell>
          <cell r="B2793">
            <v>42215</v>
          </cell>
          <cell r="C2793" t="str">
            <v>OW</v>
          </cell>
          <cell r="D2793" t="str">
            <v>HAKIM TONY N &amp; JACOB HAKIM MAR</v>
          </cell>
        </row>
        <row r="2794">
          <cell r="A2794" t="str">
            <v>1500008121</v>
          </cell>
          <cell r="B2794">
            <v>42215</v>
          </cell>
          <cell r="C2794" t="str">
            <v>OW</v>
          </cell>
          <cell r="D2794" t="str">
            <v>CERVANTES RICHARD</v>
          </cell>
        </row>
        <row r="2795">
          <cell r="A2795" t="str">
            <v>1500008122</v>
          </cell>
          <cell r="B2795">
            <v>42215</v>
          </cell>
          <cell r="C2795" t="str">
            <v>OW</v>
          </cell>
          <cell r="D2795" t="str">
            <v>MULLEN JENNIFER</v>
          </cell>
        </row>
        <row r="2796">
          <cell r="A2796" t="str">
            <v>1500008123</v>
          </cell>
          <cell r="B2796">
            <v>42215</v>
          </cell>
          <cell r="C2796" t="str">
            <v>OW</v>
          </cell>
          <cell r="D2796" t="str">
            <v>BLANCO JENNIFER P</v>
          </cell>
        </row>
        <row r="2797">
          <cell r="A2797" t="str">
            <v>1520001266</v>
          </cell>
          <cell r="B2797">
            <v>42215</v>
          </cell>
          <cell r="C2797" t="str">
            <v>OW</v>
          </cell>
          <cell r="D2797" t="str">
            <v>COMMUNITY ACTION PTP OF KERN</v>
          </cell>
        </row>
        <row r="2798">
          <cell r="A2798" t="str">
            <v>1520001267</v>
          </cell>
          <cell r="B2798">
            <v>42215</v>
          </cell>
          <cell r="C2798" t="str">
            <v>OW</v>
          </cell>
          <cell r="D2798" t="str">
            <v>MILLER LAZAROY</v>
          </cell>
        </row>
        <row r="2799">
          <cell r="A2799" t="str">
            <v>1520001268</v>
          </cell>
          <cell r="B2799">
            <v>42215</v>
          </cell>
          <cell r="C2799" t="str">
            <v>OW</v>
          </cell>
          <cell r="D2799" t="str">
            <v>LEVERONI FAMILY TRUST</v>
          </cell>
        </row>
        <row r="2800">
          <cell r="A2800" t="str">
            <v>1520001269</v>
          </cell>
          <cell r="B2800">
            <v>42215</v>
          </cell>
          <cell r="C2800" t="str">
            <v>OW</v>
          </cell>
          <cell r="D2800" t="str">
            <v>BALES JOEL</v>
          </cell>
        </row>
        <row r="2801">
          <cell r="A2801" t="str">
            <v>1520001270</v>
          </cell>
          <cell r="B2801">
            <v>42215</v>
          </cell>
          <cell r="C2801" t="str">
            <v>OW</v>
          </cell>
          <cell r="D2801" t="str">
            <v>ROMERO ELODIA P</v>
          </cell>
        </row>
        <row r="2802">
          <cell r="A2802" t="str">
            <v>1520001271</v>
          </cell>
          <cell r="B2802">
            <v>42215</v>
          </cell>
          <cell r="C2802" t="str">
            <v>OW</v>
          </cell>
          <cell r="D2802" t="str">
            <v>LLANAS GERONIMO &amp; JUANITA E</v>
          </cell>
        </row>
        <row r="2803">
          <cell r="A2803" t="str">
            <v>1520001272</v>
          </cell>
          <cell r="B2803">
            <v>42215</v>
          </cell>
          <cell r="C2803" t="str">
            <v>OW</v>
          </cell>
          <cell r="D2803" t="str">
            <v>LETLOW BRIAN D &amp; DEENA L</v>
          </cell>
        </row>
        <row r="2804">
          <cell r="A2804" t="str">
            <v>1520001273</v>
          </cell>
          <cell r="B2804">
            <v>42215</v>
          </cell>
          <cell r="C2804" t="str">
            <v>OW</v>
          </cell>
          <cell r="D2804" t="str">
            <v>ALVAREZ JESSICA</v>
          </cell>
        </row>
        <row r="2805">
          <cell r="A2805" t="str">
            <v>1520001274</v>
          </cell>
          <cell r="B2805">
            <v>42215</v>
          </cell>
          <cell r="C2805" t="str">
            <v>OW</v>
          </cell>
          <cell r="D2805" t="str">
            <v>CHAPMAN FAMILY TRUST A</v>
          </cell>
        </row>
        <row r="2806">
          <cell r="A2806" t="str">
            <v>1520001275</v>
          </cell>
          <cell r="B2806">
            <v>42215</v>
          </cell>
          <cell r="C2806" t="str">
            <v>OW</v>
          </cell>
          <cell r="D2806" t="str">
            <v>CAMPO GEORGE A</v>
          </cell>
        </row>
        <row r="2807">
          <cell r="A2807" t="str">
            <v>1520001276</v>
          </cell>
          <cell r="B2807">
            <v>42215</v>
          </cell>
          <cell r="C2807" t="str">
            <v>OW</v>
          </cell>
          <cell r="D2807" t="str">
            <v>JOHNSON CURTIS &amp; ELNETTA TRUST</v>
          </cell>
        </row>
        <row r="2808">
          <cell r="A2808" t="str">
            <v>1520001277</v>
          </cell>
          <cell r="B2808">
            <v>42215</v>
          </cell>
          <cell r="C2808" t="str">
            <v>OW</v>
          </cell>
          <cell r="D2808" t="str">
            <v>LOPEZ VICTORIA FRANCES TR</v>
          </cell>
        </row>
        <row r="2809">
          <cell r="A2809" t="str">
            <v>1520001278</v>
          </cell>
          <cell r="B2809">
            <v>42215</v>
          </cell>
          <cell r="C2809" t="str">
            <v>OW</v>
          </cell>
          <cell r="D2809" t="str">
            <v>MURPHY CURTIS E &amp; MARY L</v>
          </cell>
        </row>
        <row r="2810">
          <cell r="A2810" t="str">
            <v>1520001279</v>
          </cell>
          <cell r="B2810">
            <v>42215</v>
          </cell>
          <cell r="C2810" t="str">
            <v>OW</v>
          </cell>
          <cell r="D2810" t="str">
            <v>JONES JENNIFER M</v>
          </cell>
        </row>
        <row r="2811">
          <cell r="A2811" t="str">
            <v>1520001280</v>
          </cell>
          <cell r="B2811">
            <v>42215</v>
          </cell>
          <cell r="C2811" t="str">
            <v>OW</v>
          </cell>
          <cell r="D2811" t="str">
            <v>ORTEGA ANTONIO H</v>
          </cell>
        </row>
        <row r="2812">
          <cell r="A2812" t="str">
            <v>1520001281</v>
          </cell>
          <cell r="B2812">
            <v>42215</v>
          </cell>
          <cell r="C2812" t="str">
            <v>OW</v>
          </cell>
          <cell r="D2812" t="str">
            <v>GIBSON JOHN</v>
          </cell>
        </row>
        <row r="2813">
          <cell r="A2813" t="str">
            <v>1520001282</v>
          </cell>
          <cell r="B2813">
            <v>42215</v>
          </cell>
          <cell r="C2813" t="str">
            <v>OW</v>
          </cell>
          <cell r="D2813" t="str">
            <v>DE CLARO NELSON E &amp; VICTORIANA</v>
          </cell>
        </row>
        <row r="2814">
          <cell r="A2814" t="str">
            <v>1520001283</v>
          </cell>
          <cell r="B2814">
            <v>42215</v>
          </cell>
          <cell r="C2814" t="str">
            <v>OW</v>
          </cell>
          <cell r="D2814" t="str">
            <v>ANDERSON STEVE &amp; LEIGH ANN FML</v>
          </cell>
        </row>
        <row r="2815">
          <cell r="A2815" t="str">
            <v>1520001284</v>
          </cell>
          <cell r="B2815">
            <v>42215</v>
          </cell>
          <cell r="C2815" t="str">
            <v>OW</v>
          </cell>
          <cell r="D2815" t="str">
            <v>DYSON DONALD R &amp; DIANA L</v>
          </cell>
        </row>
        <row r="2816">
          <cell r="A2816" t="str">
            <v>1500008124</v>
          </cell>
          <cell r="B2816">
            <v>42215</v>
          </cell>
          <cell r="C2816" t="str">
            <v>OW</v>
          </cell>
          <cell r="D2816" t="str">
            <v>LOPEZ DAVID JR</v>
          </cell>
        </row>
        <row r="2817">
          <cell r="A2817" t="str">
            <v>1500008128</v>
          </cell>
          <cell r="B2817">
            <v>42215</v>
          </cell>
          <cell r="C2817" t="str">
            <v>OW</v>
          </cell>
          <cell r="D2817" t="str">
            <v>WATKINS ROSEMARY M</v>
          </cell>
        </row>
        <row r="2818">
          <cell r="A2818" t="str">
            <v>1500008129</v>
          </cell>
          <cell r="B2818">
            <v>42215</v>
          </cell>
          <cell r="C2818" t="str">
            <v>OW</v>
          </cell>
          <cell r="D2818" t="str">
            <v>WATKINS ROSEMARY M</v>
          </cell>
        </row>
        <row r="2819">
          <cell r="A2819" t="str">
            <v>1500008137</v>
          </cell>
          <cell r="B2819">
            <v>42216</v>
          </cell>
          <cell r="C2819" t="str">
            <v>OW</v>
          </cell>
          <cell r="D2819" t="str">
            <v>FED NATL MTG ASSN</v>
          </cell>
        </row>
        <row r="2820">
          <cell r="A2820" t="str">
            <v>1500008138</v>
          </cell>
          <cell r="B2820">
            <v>42216</v>
          </cell>
          <cell r="C2820" t="str">
            <v>OW</v>
          </cell>
          <cell r="D2820" t="str">
            <v>LAURELWOOD OAKS INVESTORS</v>
          </cell>
        </row>
        <row r="2821">
          <cell r="A2821" t="str">
            <v>1500008139</v>
          </cell>
          <cell r="B2821">
            <v>42216</v>
          </cell>
          <cell r="C2821" t="str">
            <v>OW</v>
          </cell>
          <cell r="D2821" t="str">
            <v>REED JACQUELINE DENISE</v>
          </cell>
        </row>
        <row r="2822">
          <cell r="A2822" t="str">
            <v>1500008141</v>
          </cell>
          <cell r="B2822">
            <v>42216</v>
          </cell>
          <cell r="C2822" t="str">
            <v>OW</v>
          </cell>
          <cell r="D2822" t="str">
            <v>HOOKER MARY A TRUST</v>
          </cell>
        </row>
        <row r="2823">
          <cell r="A2823" t="str">
            <v>1500008142</v>
          </cell>
          <cell r="B2823">
            <v>42216</v>
          </cell>
          <cell r="C2823" t="str">
            <v>OW</v>
          </cell>
          <cell r="D2823" t="str">
            <v>HOFFMANN WILLIAM JOSEPH &amp; SUSA</v>
          </cell>
        </row>
        <row r="2824">
          <cell r="A2824" t="str">
            <v>1500008143</v>
          </cell>
          <cell r="B2824">
            <v>42216</v>
          </cell>
          <cell r="C2824" t="str">
            <v>OW</v>
          </cell>
          <cell r="D2824" t="str">
            <v>URQUIDI SILVESTRA</v>
          </cell>
        </row>
        <row r="2825">
          <cell r="A2825" t="str">
            <v>1520001285</v>
          </cell>
          <cell r="B2825">
            <v>42216</v>
          </cell>
          <cell r="C2825" t="str">
            <v>OW</v>
          </cell>
          <cell r="D2825" t="str">
            <v>SERRANO FAMILY TRUST</v>
          </cell>
        </row>
        <row r="2826">
          <cell r="A2826" t="str">
            <v>1520001286</v>
          </cell>
          <cell r="B2826">
            <v>42216</v>
          </cell>
          <cell r="C2826" t="str">
            <v>OW</v>
          </cell>
          <cell r="D2826" t="str">
            <v>STEINERT FAMILY TRUST</v>
          </cell>
        </row>
        <row r="2827">
          <cell r="A2827" t="str">
            <v>1520001287</v>
          </cell>
          <cell r="B2827">
            <v>42216</v>
          </cell>
          <cell r="C2827" t="str">
            <v>OW</v>
          </cell>
          <cell r="D2827" t="str">
            <v>CYZINVEST L P</v>
          </cell>
        </row>
        <row r="2828">
          <cell r="A2828" t="str">
            <v>1500008144</v>
          </cell>
          <cell r="B2828">
            <v>42216</v>
          </cell>
          <cell r="C2828" t="str">
            <v>OW</v>
          </cell>
          <cell r="D2828" t="str">
            <v>DEANDA JOSE</v>
          </cell>
        </row>
        <row r="2829">
          <cell r="A2829" t="str">
            <v>1500008145</v>
          </cell>
          <cell r="B2829">
            <v>42216</v>
          </cell>
          <cell r="C2829" t="str">
            <v>OW</v>
          </cell>
          <cell r="D2829" t="str">
            <v>LOPEZ JOSE &amp; PAQUITA</v>
          </cell>
        </row>
        <row r="2830">
          <cell r="A2830" t="str">
            <v>1500008146</v>
          </cell>
          <cell r="B2830">
            <v>42216</v>
          </cell>
          <cell r="C2830" t="str">
            <v>OW</v>
          </cell>
          <cell r="D2830" t="str">
            <v>SORIANO ROCIO B &amp; CARLOS D</v>
          </cell>
        </row>
        <row r="2831">
          <cell r="A2831" t="str">
            <v>1500008147</v>
          </cell>
          <cell r="B2831">
            <v>42216</v>
          </cell>
          <cell r="C2831" t="str">
            <v>OW</v>
          </cell>
          <cell r="D2831" t="str">
            <v>SEARLE SARAH &amp; WARREN</v>
          </cell>
        </row>
        <row r="2832">
          <cell r="A2832" t="str">
            <v>1500008150</v>
          </cell>
          <cell r="B2832">
            <v>42216</v>
          </cell>
          <cell r="C2832" t="str">
            <v>OW</v>
          </cell>
          <cell r="D2832" t="str">
            <v>MYERS DENISE L</v>
          </cell>
        </row>
        <row r="2833">
          <cell r="A2833" t="str">
            <v>1500008151</v>
          </cell>
          <cell r="B2833">
            <v>42216</v>
          </cell>
          <cell r="C2833" t="str">
            <v>OW</v>
          </cell>
          <cell r="D2833" t="str">
            <v>CALAUSTRO VINCENT &amp; TRACY REV</v>
          </cell>
        </row>
        <row r="2834">
          <cell r="A2834" t="str">
            <v>1500008152</v>
          </cell>
          <cell r="B2834">
            <v>42216</v>
          </cell>
          <cell r="C2834" t="str">
            <v>OW</v>
          </cell>
          <cell r="D2834" t="str">
            <v>HARDIN GARY W &amp; KAREN D</v>
          </cell>
        </row>
        <row r="2835">
          <cell r="A2835" t="str">
            <v>1500008153</v>
          </cell>
          <cell r="B2835">
            <v>42216</v>
          </cell>
          <cell r="C2835" t="str">
            <v>OW</v>
          </cell>
          <cell r="D2835" t="str">
            <v>WAINWRIGHT SHARON E</v>
          </cell>
        </row>
        <row r="2836">
          <cell r="A2836" t="str">
            <v>1500008154</v>
          </cell>
          <cell r="B2836">
            <v>42216</v>
          </cell>
          <cell r="C2836" t="str">
            <v>OW</v>
          </cell>
          <cell r="D2836" t="str">
            <v>CRANDELL DINA FAY &amp; ROBERT</v>
          </cell>
        </row>
        <row r="2837">
          <cell r="A2837" t="str">
            <v>1500008155</v>
          </cell>
          <cell r="B2837">
            <v>42216</v>
          </cell>
          <cell r="C2837" t="str">
            <v>OW</v>
          </cell>
          <cell r="D2837" t="str">
            <v>BELL DAVID G</v>
          </cell>
        </row>
        <row r="2838">
          <cell r="A2838" t="str">
            <v>1500008156</v>
          </cell>
          <cell r="B2838">
            <v>42216</v>
          </cell>
          <cell r="C2838" t="str">
            <v>OW</v>
          </cell>
          <cell r="D2838" t="str">
            <v>MC REYNOLDS LIV TR</v>
          </cell>
        </row>
        <row r="2839">
          <cell r="A2839" t="str">
            <v>1500008157</v>
          </cell>
          <cell r="B2839">
            <v>42216</v>
          </cell>
          <cell r="C2839" t="str">
            <v>OW</v>
          </cell>
          <cell r="D2839" t="str">
            <v>TURNER GWENDOLYN D</v>
          </cell>
        </row>
        <row r="2840">
          <cell r="A2840" t="str">
            <v>1500008159</v>
          </cell>
          <cell r="B2840">
            <v>42216</v>
          </cell>
          <cell r="C2840" t="str">
            <v>OW</v>
          </cell>
          <cell r="D2840" t="str">
            <v>CONTANT SCOTT T</v>
          </cell>
        </row>
        <row r="2841">
          <cell r="A2841" t="str">
            <v>1500008160</v>
          </cell>
          <cell r="B2841">
            <v>42216</v>
          </cell>
          <cell r="C2841" t="str">
            <v>OW</v>
          </cell>
          <cell r="D2841" t="str">
            <v>GARCIA FROYLAN &amp; AMELIA</v>
          </cell>
        </row>
        <row r="2842">
          <cell r="A2842" t="str">
            <v>1500008161</v>
          </cell>
          <cell r="B2842">
            <v>42216</v>
          </cell>
          <cell r="C2842" t="str">
            <v>OW</v>
          </cell>
          <cell r="D2842" t="str">
            <v>GUTIERREZ LINDA M</v>
          </cell>
        </row>
        <row r="2843">
          <cell r="A2843" t="str">
            <v>1500008162</v>
          </cell>
          <cell r="B2843">
            <v>42216</v>
          </cell>
          <cell r="C2843" t="str">
            <v>OW</v>
          </cell>
          <cell r="D2843" t="str">
            <v>CORY DONALD H &amp; GLORIA A FAMIL</v>
          </cell>
        </row>
        <row r="2844">
          <cell r="A2844" t="str">
            <v>1500008164</v>
          </cell>
          <cell r="B2844">
            <v>42216</v>
          </cell>
          <cell r="C2844" t="str">
            <v>OW</v>
          </cell>
          <cell r="D2844" t="str">
            <v>MAZIBUTO PETER</v>
          </cell>
        </row>
        <row r="2845">
          <cell r="A2845" t="str">
            <v>1500008165</v>
          </cell>
          <cell r="B2845">
            <v>42216</v>
          </cell>
          <cell r="C2845" t="str">
            <v>OW</v>
          </cell>
          <cell r="D2845" t="str">
            <v>DR ASHOK PARMAR M D INC</v>
          </cell>
        </row>
        <row r="2846">
          <cell r="A2846" t="str">
            <v>1500008167</v>
          </cell>
          <cell r="B2846">
            <v>42216</v>
          </cell>
          <cell r="C2846" t="str">
            <v>OW</v>
          </cell>
          <cell r="D2846" t="str">
            <v>MC DONALDS CORP</v>
          </cell>
        </row>
        <row r="2847">
          <cell r="A2847" t="str">
            <v>1500008168</v>
          </cell>
          <cell r="B2847">
            <v>42216</v>
          </cell>
          <cell r="C2847" t="str">
            <v>OW</v>
          </cell>
          <cell r="D2847" t="str">
            <v>MARTIN DANIEL V TR</v>
          </cell>
        </row>
        <row r="2848">
          <cell r="A2848" t="str">
            <v>1500008170</v>
          </cell>
          <cell r="B2848">
            <v>42216</v>
          </cell>
          <cell r="C2848" t="str">
            <v>OW</v>
          </cell>
          <cell r="D2848" t="str">
            <v>ROWELL JEREMY &amp; TAMI L</v>
          </cell>
        </row>
        <row r="2849">
          <cell r="A2849" t="str">
            <v>1500008172</v>
          </cell>
          <cell r="B2849">
            <v>42216</v>
          </cell>
          <cell r="C2849" t="str">
            <v>OW</v>
          </cell>
          <cell r="D2849" t="str">
            <v>COLBERT DENNIS &amp; SUSAN</v>
          </cell>
        </row>
        <row r="2850">
          <cell r="A2850" t="str">
            <v>1500008173</v>
          </cell>
          <cell r="B2850">
            <v>42216</v>
          </cell>
          <cell r="C2850" t="str">
            <v>OW</v>
          </cell>
          <cell r="D2850" t="str">
            <v>MERRITT CODY JOE</v>
          </cell>
        </row>
        <row r="2851">
          <cell r="A2851" t="str">
            <v>1500008174</v>
          </cell>
          <cell r="B2851">
            <v>42216</v>
          </cell>
          <cell r="C2851" t="str">
            <v>OW</v>
          </cell>
          <cell r="D2851" t="str">
            <v>YIMM DONALD M &amp; GEMMA A</v>
          </cell>
        </row>
        <row r="2852">
          <cell r="A2852" t="str">
            <v>1500008175</v>
          </cell>
          <cell r="B2852">
            <v>42216</v>
          </cell>
          <cell r="C2852" t="str">
            <v>OW</v>
          </cell>
          <cell r="D2852" t="str">
            <v>TYREE MONTECINO DENISE M</v>
          </cell>
        </row>
        <row r="2853">
          <cell r="A2853" t="str">
            <v>1500008176</v>
          </cell>
          <cell r="B2853">
            <v>42216</v>
          </cell>
          <cell r="C2853" t="str">
            <v>OW</v>
          </cell>
          <cell r="D2853" t="str">
            <v>COOK JIMMY RAY &amp; STEPHANY</v>
          </cell>
        </row>
        <row r="2854">
          <cell r="A2854" t="str">
            <v>1500008177</v>
          </cell>
          <cell r="B2854">
            <v>42216</v>
          </cell>
          <cell r="C2854" t="str">
            <v>OW</v>
          </cell>
          <cell r="D2854" t="str">
            <v>FUENTES AARON H</v>
          </cell>
        </row>
        <row r="2855">
          <cell r="A2855" t="str">
            <v>1500008193</v>
          </cell>
          <cell r="B2855">
            <v>42216</v>
          </cell>
          <cell r="C2855" t="str">
            <v>OW</v>
          </cell>
          <cell r="D2855" t="str">
            <v>G &amp; H 2013 TRUST</v>
          </cell>
        </row>
      </sheetData>
      <sheetData sheetId="7">
        <row r="1">
          <cell r="A1" t="str">
            <v>Permit Number</v>
          </cell>
          <cell r="B1" t="str">
            <v>Permit Issue Date - Calc</v>
          </cell>
          <cell r="C1" t="str">
            <v>Structure Information Code</v>
          </cell>
          <cell r="D1" t="str">
            <v>Alphabetic Result Field</v>
          </cell>
          <cell r="E1" t="str">
            <v>Numeric Result Field</v>
          </cell>
        </row>
        <row r="2">
          <cell r="A2" t="str">
            <v>1300009360</v>
          </cell>
          <cell r="B2">
            <v>42209</v>
          </cell>
          <cell r="C2" t="str">
            <v>#BLD</v>
          </cell>
          <cell r="D2" t="str">
            <v/>
          </cell>
          <cell r="E2">
            <v>1</v>
          </cell>
        </row>
        <row r="3">
          <cell r="A3" t="str">
            <v>1500003533</v>
          </cell>
          <cell r="B3">
            <v>42214</v>
          </cell>
          <cell r="C3" t="str">
            <v>#BLD</v>
          </cell>
          <cell r="D3" t="str">
            <v/>
          </cell>
          <cell r="E3">
            <v>1</v>
          </cell>
        </row>
        <row r="4">
          <cell r="A4" t="str">
            <v>1500006373</v>
          </cell>
          <cell r="B4">
            <v>42199</v>
          </cell>
          <cell r="C4" t="str">
            <v>#BLD</v>
          </cell>
          <cell r="D4" t="str">
            <v/>
          </cell>
          <cell r="E4">
            <v>1</v>
          </cell>
        </row>
        <row r="5">
          <cell r="A5" t="str">
            <v>1500006464</v>
          </cell>
          <cell r="B5">
            <v>42192</v>
          </cell>
          <cell r="C5" t="str">
            <v>#BLD</v>
          </cell>
          <cell r="D5" t="str">
            <v/>
          </cell>
          <cell r="E5">
            <v>1</v>
          </cell>
        </row>
        <row r="6">
          <cell r="A6" t="str">
            <v>1500006467</v>
          </cell>
          <cell r="B6">
            <v>42192</v>
          </cell>
          <cell r="C6" t="str">
            <v>#BLD</v>
          </cell>
          <cell r="D6" t="str">
            <v/>
          </cell>
          <cell r="E6">
            <v>1</v>
          </cell>
        </row>
        <row r="7">
          <cell r="A7" t="str">
            <v>1500006465</v>
          </cell>
          <cell r="B7">
            <v>42192</v>
          </cell>
          <cell r="C7" t="str">
            <v>#BLD</v>
          </cell>
          <cell r="D7" t="str">
            <v/>
          </cell>
          <cell r="E7">
            <v>1</v>
          </cell>
        </row>
        <row r="8">
          <cell r="A8" t="str">
            <v>1500006470</v>
          </cell>
          <cell r="B8">
            <v>42192</v>
          </cell>
          <cell r="C8" t="str">
            <v>#BLD</v>
          </cell>
          <cell r="D8" t="str">
            <v/>
          </cell>
          <cell r="E8">
            <v>1</v>
          </cell>
        </row>
        <row r="9">
          <cell r="A9" t="str">
            <v>1500006510</v>
          </cell>
          <cell r="B9">
            <v>42199</v>
          </cell>
          <cell r="C9" t="str">
            <v>#BLD</v>
          </cell>
          <cell r="D9" t="str">
            <v/>
          </cell>
          <cell r="E9">
            <v>1</v>
          </cell>
        </row>
        <row r="10">
          <cell r="A10" t="str">
            <v>1500006539</v>
          </cell>
          <cell r="B10">
            <v>42199</v>
          </cell>
          <cell r="C10" t="str">
            <v>#BLD</v>
          </cell>
          <cell r="D10" t="str">
            <v/>
          </cell>
          <cell r="E10">
            <v>1</v>
          </cell>
        </row>
        <row r="11">
          <cell r="A11" t="str">
            <v>1500006540</v>
          </cell>
          <cell r="B11">
            <v>42199</v>
          </cell>
          <cell r="C11" t="str">
            <v>#BLD</v>
          </cell>
          <cell r="D11" t="str">
            <v/>
          </cell>
          <cell r="E11">
            <v>1</v>
          </cell>
        </row>
        <row r="12">
          <cell r="A12" t="str">
            <v>1500006542</v>
          </cell>
          <cell r="B12">
            <v>42214</v>
          </cell>
          <cell r="C12" t="str">
            <v>#BLD</v>
          </cell>
          <cell r="D12" t="str">
            <v/>
          </cell>
          <cell r="E12">
            <v>1</v>
          </cell>
        </row>
        <row r="13">
          <cell r="A13" t="str">
            <v>1500006547</v>
          </cell>
          <cell r="B13">
            <v>42214</v>
          </cell>
          <cell r="C13" t="str">
            <v>#BLD</v>
          </cell>
          <cell r="D13" t="str">
            <v/>
          </cell>
          <cell r="E13">
            <v>1</v>
          </cell>
        </row>
        <row r="14">
          <cell r="A14" t="str">
            <v>1500006747</v>
          </cell>
          <cell r="B14">
            <v>42186</v>
          </cell>
          <cell r="C14" t="str">
            <v>#BLD</v>
          </cell>
          <cell r="D14" t="str">
            <v/>
          </cell>
          <cell r="E14">
            <v>1</v>
          </cell>
        </row>
        <row r="15">
          <cell r="A15" t="str">
            <v>1500006759</v>
          </cell>
          <cell r="B15">
            <v>42193</v>
          </cell>
          <cell r="C15" t="str">
            <v>#BLD</v>
          </cell>
          <cell r="D15" t="str">
            <v/>
          </cell>
          <cell r="E15">
            <v>1</v>
          </cell>
        </row>
        <row r="16">
          <cell r="A16" t="str">
            <v>1500006761</v>
          </cell>
          <cell r="B16">
            <v>42193</v>
          </cell>
          <cell r="C16" t="str">
            <v>#BLD</v>
          </cell>
          <cell r="D16" t="str">
            <v/>
          </cell>
          <cell r="E16">
            <v>1</v>
          </cell>
        </row>
        <row r="17">
          <cell r="A17" t="str">
            <v>1500006763</v>
          </cell>
          <cell r="B17">
            <v>42193</v>
          </cell>
          <cell r="C17" t="str">
            <v>#BLD</v>
          </cell>
          <cell r="D17" t="str">
            <v/>
          </cell>
          <cell r="E17">
            <v>1</v>
          </cell>
        </row>
        <row r="18">
          <cell r="A18" t="str">
            <v>1500006767</v>
          </cell>
          <cell r="B18">
            <v>42193</v>
          </cell>
          <cell r="C18" t="str">
            <v>#BLD</v>
          </cell>
          <cell r="D18" t="str">
            <v/>
          </cell>
          <cell r="E18">
            <v>1</v>
          </cell>
        </row>
        <row r="19">
          <cell r="A19" t="str">
            <v>1500006842</v>
          </cell>
          <cell r="B19">
            <v>42205</v>
          </cell>
          <cell r="C19" t="str">
            <v>#BLD</v>
          </cell>
          <cell r="D19" t="str">
            <v/>
          </cell>
          <cell r="E19">
            <v>1</v>
          </cell>
        </row>
        <row r="20">
          <cell r="A20" t="str">
            <v>1500006844</v>
          </cell>
          <cell r="B20">
            <v>42205</v>
          </cell>
          <cell r="C20" t="str">
            <v>#BLD</v>
          </cell>
          <cell r="D20" t="str">
            <v/>
          </cell>
          <cell r="E20">
            <v>1</v>
          </cell>
        </row>
        <row r="21">
          <cell r="A21" t="str">
            <v>1500006846</v>
          </cell>
          <cell r="B21">
            <v>42205</v>
          </cell>
          <cell r="C21" t="str">
            <v>#BLD</v>
          </cell>
          <cell r="D21" t="str">
            <v/>
          </cell>
          <cell r="E21">
            <v>1</v>
          </cell>
        </row>
        <row r="22">
          <cell r="A22" t="str">
            <v>1500006848</v>
          </cell>
          <cell r="B22">
            <v>42205</v>
          </cell>
          <cell r="C22" t="str">
            <v>#BLD</v>
          </cell>
          <cell r="D22" t="str">
            <v/>
          </cell>
          <cell r="E22">
            <v>1</v>
          </cell>
        </row>
        <row r="23">
          <cell r="A23" t="str">
            <v>1500006850</v>
          </cell>
          <cell r="B23">
            <v>42205</v>
          </cell>
          <cell r="C23" t="str">
            <v>#BLD</v>
          </cell>
          <cell r="D23" t="str">
            <v/>
          </cell>
          <cell r="E23">
            <v>1</v>
          </cell>
        </row>
        <row r="24">
          <cell r="A24" t="str">
            <v>1500006851</v>
          </cell>
          <cell r="B24">
            <v>42205</v>
          </cell>
          <cell r="C24" t="str">
            <v>#BLD</v>
          </cell>
          <cell r="D24" t="str">
            <v/>
          </cell>
          <cell r="E24">
            <v>1</v>
          </cell>
        </row>
        <row r="25">
          <cell r="A25" t="str">
            <v>1500006853</v>
          </cell>
          <cell r="B25">
            <v>42205</v>
          </cell>
          <cell r="C25" t="str">
            <v>#BLD</v>
          </cell>
          <cell r="D25" t="str">
            <v/>
          </cell>
          <cell r="E25">
            <v>1</v>
          </cell>
        </row>
        <row r="26">
          <cell r="A26" t="str">
            <v>1500006856</v>
          </cell>
          <cell r="B26">
            <v>42187</v>
          </cell>
          <cell r="C26" t="str">
            <v>#BLD</v>
          </cell>
          <cell r="D26" t="str">
            <v/>
          </cell>
          <cell r="E26">
            <v>1</v>
          </cell>
        </row>
        <row r="27">
          <cell r="A27" t="str">
            <v>1500006900</v>
          </cell>
          <cell r="B27">
            <v>42186</v>
          </cell>
          <cell r="C27" t="str">
            <v>#BLD</v>
          </cell>
          <cell r="D27" t="str">
            <v/>
          </cell>
          <cell r="E27">
            <v>1</v>
          </cell>
        </row>
        <row r="28">
          <cell r="A28" t="str">
            <v>1500006921</v>
          </cell>
          <cell r="B28">
            <v>42194</v>
          </cell>
          <cell r="C28" t="str">
            <v>#BLD</v>
          </cell>
          <cell r="D28" t="str">
            <v/>
          </cell>
          <cell r="E28">
            <v>1</v>
          </cell>
        </row>
        <row r="29">
          <cell r="A29" t="str">
            <v>1500006923</v>
          </cell>
          <cell r="B29">
            <v>42194</v>
          </cell>
          <cell r="C29" t="str">
            <v>#BLD</v>
          </cell>
          <cell r="D29" t="str">
            <v/>
          </cell>
          <cell r="E29">
            <v>1</v>
          </cell>
        </row>
        <row r="30">
          <cell r="A30" t="str">
            <v>1500006925</v>
          </cell>
          <cell r="B30">
            <v>42194</v>
          </cell>
          <cell r="C30" t="str">
            <v>#BLD</v>
          </cell>
          <cell r="D30" t="str">
            <v/>
          </cell>
          <cell r="E30">
            <v>1</v>
          </cell>
        </row>
        <row r="31">
          <cell r="A31" t="str">
            <v>1500006936</v>
          </cell>
          <cell r="B31">
            <v>42191</v>
          </cell>
          <cell r="C31" t="str">
            <v>#BLD</v>
          </cell>
          <cell r="D31" t="str">
            <v/>
          </cell>
          <cell r="E31">
            <v>1</v>
          </cell>
        </row>
        <row r="32">
          <cell r="A32" t="str">
            <v>1500006942</v>
          </cell>
          <cell r="B32">
            <v>42186</v>
          </cell>
          <cell r="C32" t="str">
            <v>#BLD</v>
          </cell>
          <cell r="D32" t="str">
            <v/>
          </cell>
          <cell r="E32">
            <v>1</v>
          </cell>
        </row>
        <row r="33">
          <cell r="A33" t="str">
            <v>1500006948</v>
          </cell>
          <cell r="B33">
            <v>42192</v>
          </cell>
          <cell r="C33" t="str">
            <v>#BLD</v>
          </cell>
          <cell r="D33" t="str">
            <v/>
          </cell>
          <cell r="E33">
            <v>1</v>
          </cell>
        </row>
        <row r="34">
          <cell r="A34" t="str">
            <v>1500006968</v>
          </cell>
          <cell r="B34">
            <v>42212</v>
          </cell>
          <cell r="C34" t="str">
            <v>#BLD</v>
          </cell>
          <cell r="D34" t="str">
            <v/>
          </cell>
          <cell r="E34">
            <v>1</v>
          </cell>
        </row>
        <row r="35">
          <cell r="A35" t="str">
            <v>1500006969</v>
          </cell>
          <cell r="B35">
            <v>42212</v>
          </cell>
          <cell r="C35" t="str">
            <v>#BLD</v>
          </cell>
          <cell r="D35" t="str">
            <v/>
          </cell>
          <cell r="E35">
            <v>1</v>
          </cell>
        </row>
        <row r="36">
          <cell r="A36" t="str">
            <v>1500006970</v>
          </cell>
          <cell r="B36">
            <v>42212</v>
          </cell>
          <cell r="C36" t="str">
            <v>#BLD</v>
          </cell>
          <cell r="D36" t="str">
            <v/>
          </cell>
          <cell r="E36">
            <v>1</v>
          </cell>
        </row>
        <row r="37">
          <cell r="A37" t="str">
            <v>1500006971</v>
          </cell>
          <cell r="B37">
            <v>42212</v>
          </cell>
          <cell r="C37" t="str">
            <v>#BLD</v>
          </cell>
          <cell r="D37" t="str">
            <v/>
          </cell>
          <cell r="E37">
            <v>1</v>
          </cell>
        </row>
        <row r="38">
          <cell r="A38" t="str">
            <v>1500006972</v>
          </cell>
          <cell r="B38">
            <v>42212</v>
          </cell>
          <cell r="C38" t="str">
            <v>#BLD</v>
          </cell>
          <cell r="D38" t="str">
            <v/>
          </cell>
          <cell r="E38">
            <v>1</v>
          </cell>
        </row>
        <row r="39">
          <cell r="A39" t="str">
            <v>1500006973</v>
          </cell>
          <cell r="B39">
            <v>42212</v>
          </cell>
          <cell r="C39" t="str">
            <v>#BLD</v>
          </cell>
          <cell r="D39" t="str">
            <v/>
          </cell>
          <cell r="E39">
            <v>1</v>
          </cell>
        </row>
        <row r="40">
          <cell r="A40" t="str">
            <v>1500006974</v>
          </cell>
          <cell r="B40">
            <v>42212</v>
          </cell>
          <cell r="C40" t="str">
            <v>#BLD</v>
          </cell>
          <cell r="D40" t="str">
            <v/>
          </cell>
          <cell r="E40">
            <v>1</v>
          </cell>
        </row>
        <row r="41">
          <cell r="A41" t="str">
            <v>1500006975</v>
          </cell>
          <cell r="B41">
            <v>42212</v>
          </cell>
          <cell r="C41" t="str">
            <v>#BLD</v>
          </cell>
          <cell r="D41" t="str">
            <v/>
          </cell>
          <cell r="E41">
            <v>1</v>
          </cell>
        </row>
        <row r="42">
          <cell r="A42" t="str">
            <v>1500006976</v>
          </cell>
          <cell r="B42">
            <v>42212</v>
          </cell>
          <cell r="C42" t="str">
            <v>#BLD</v>
          </cell>
          <cell r="D42" t="str">
            <v/>
          </cell>
          <cell r="E42">
            <v>1</v>
          </cell>
        </row>
        <row r="43">
          <cell r="A43" t="str">
            <v>1500006977</v>
          </cell>
          <cell r="B43">
            <v>42212</v>
          </cell>
          <cell r="C43" t="str">
            <v>#BLD</v>
          </cell>
          <cell r="D43" t="str">
            <v/>
          </cell>
          <cell r="E43">
            <v>1</v>
          </cell>
        </row>
        <row r="44">
          <cell r="A44" t="str">
            <v>1500006998</v>
          </cell>
          <cell r="B44">
            <v>42199</v>
          </cell>
          <cell r="C44" t="str">
            <v>#BLD</v>
          </cell>
          <cell r="D44" t="str">
            <v/>
          </cell>
          <cell r="E44">
            <v>1</v>
          </cell>
        </row>
        <row r="45">
          <cell r="A45" t="str">
            <v>1500007056</v>
          </cell>
          <cell r="B45">
            <v>42194</v>
          </cell>
          <cell r="C45" t="str">
            <v>#BLD</v>
          </cell>
          <cell r="D45" t="str">
            <v/>
          </cell>
          <cell r="E45">
            <v>1</v>
          </cell>
        </row>
        <row r="46">
          <cell r="A46" t="str">
            <v>1500007069</v>
          </cell>
          <cell r="B46">
            <v>42194</v>
          </cell>
          <cell r="C46" t="str">
            <v>#BLD</v>
          </cell>
          <cell r="D46" t="str">
            <v/>
          </cell>
          <cell r="E46">
            <v>1</v>
          </cell>
        </row>
        <row r="47">
          <cell r="A47" t="str">
            <v>1500007070</v>
          </cell>
          <cell r="B47">
            <v>42194</v>
          </cell>
          <cell r="C47" t="str">
            <v>#BLD</v>
          </cell>
          <cell r="D47" t="str">
            <v/>
          </cell>
          <cell r="E47">
            <v>1</v>
          </cell>
        </row>
        <row r="48">
          <cell r="A48" t="str">
            <v>1500007085</v>
          </cell>
          <cell r="B48">
            <v>42205</v>
          </cell>
          <cell r="C48" t="str">
            <v>#BLD</v>
          </cell>
          <cell r="D48" t="str">
            <v/>
          </cell>
          <cell r="E48">
            <v>1</v>
          </cell>
        </row>
        <row r="49">
          <cell r="A49" t="str">
            <v>1500007086</v>
          </cell>
          <cell r="B49">
            <v>42201</v>
          </cell>
          <cell r="C49" t="str">
            <v>#BLD</v>
          </cell>
          <cell r="D49" t="str">
            <v/>
          </cell>
          <cell r="E49">
            <v>1</v>
          </cell>
        </row>
        <row r="50">
          <cell r="A50" t="str">
            <v>1500007087</v>
          </cell>
          <cell r="B50">
            <v>42191</v>
          </cell>
          <cell r="C50" t="str">
            <v>#BLD</v>
          </cell>
          <cell r="D50" t="str">
            <v/>
          </cell>
          <cell r="E50">
            <v>1</v>
          </cell>
        </row>
        <row r="51">
          <cell r="A51" t="str">
            <v>1500007088</v>
          </cell>
          <cell r="B51">
            <v>42201</v>
          </cell>
          <cell r="C51" t="str">
            <v>#BLD</v>
          </cell>
          <cell r="D51" t="str">
            <v/>
          </cell>
          <cell r="E51">
            <v>1</v>
          </cell>
        </row>
        <row r="52">
          <cell r="A52" t="str">
            <v>1500007096</v>
          </cell>
          <cell r="B52">
            <v>42192</v>
          </cell>
          <cell r="C52" t="str">
            <v>#BLD</v>
          </cell>
          <cell r="D52" t="str">
            <v/>
          </cell>
          <cell r="E52">
            <v>1</v>
          </cell>
        </row>
        <row r="53">
          <cell r="A53" t="str">
            <v>1500007097</v>
          </cell>
          <cell r="B53">
            <v>42192</v>
          </cell>
          <cell r="C53" t="str">
            <v>#BLD</v>
          </cell>
          <cell r="D53" t="str">
            <v/>
          </cell>
          <cell r="E53">
            <v>1</v>
          </cell>
        </row>
        <row r="54">
          <cell r="A54" t="str">
            <v>1500007104</v>
          </cell>
          <cell r="B54">
            <v>42200</v>
          </cell>
          <cell r="C54" t="str">
            <v>#BLD</v>
          </cell>
          <cell r="D54" t="str">
            <v/>
          </cell>
          <cell r="E54">
            <v>1</v>
          </cell>
        </row>
        <row r="55">
          <cell r="A55" t="str">
            <v>1500007112</v>
          </cell>
          <cell r="B55">
            <v>42191</v>
          </cell>
          <cell r="C55" t="str">
            <v>#BLD</v>
          </cell>
          <cell r="D55" t="str">
            <v/>
          </cell>
          <cell r="E55">
            <v>1</v>
          </cell>
        </row>
        <row r="56">
          <cell r="A56" t="str">
            <v>1500007165</v>
          </cell>
          <cell r="B56">
            <v>42194</v>
          </cell>
          <cell r="C56" t="str">
            <v>#BLD</v>
          </cell>
          <cell r="D56" t="str">
            <v/>
          </cell>
          <cell r="E56">
            <v>1</v>
          </cell>
        </row>
        <row r="57">
          <cell r="A57" t="str">
            <v>1500007166</v>
          </cell>
          <cell r="B57">
            <v>42194</v>
          </cell>
          <cell r="C57" t="str">
            <v>#BLD</v>
          </cell>
          <cell r="D57" t="str">
            <v/>
          </cell>
          <cell r="E57">
            <v>1</v>
          </cell>
        </row>
        <row r="58">
          <cell r="A58" t="str">
            <v>1500007168</v>
          </cell>
          <cell r="B58">
            <v>42194</v>
          </cell>
          <cell r="C58" t="str">
            <v>#BLD</v>
          </cell>
          <cell r="D58" t="str">
            <v/>
          </cell>
          <cell r="E58">
            <v>1</v>
          </cell>
        </row>
        <row r="59">
          <cell r="A59" t="str">
            <v>1500007169</v>
          </cell>
          <cell r="B59">
            <v>42194</v>
          </cell>
          <cell r="C59" t="str">
            <v>#BLD</v>
          </cell>
          <cell r="D59" t="str">
            <v/>
          </cell>
          <cell r="E59">
            <v>1</v>
          </cell>
        </row>
        <row r="60">
          <cell r="A60" t="str">
            <v>1500007170</v>
          </cell>
          <cell r="B60">
            <v>42194</v>
          </cell>
          <cell r="C60" t="str">
            <v>#BLD</v>
          </cell>
          <cell r="D60" t="str">
            <v/>
          </cell>
          <cell r="E60">
            <v>1</v>
          </cell>
        </row>
        <row r="61">
          <cell r="A61" t="str">
            <v>1500007172</v>
          </cell>
          <cell r="B61">
            <v>42195</v>
          </cell>
          <cell r="C61" t="str">
            <v>#BLD</v>
          </cell>
          <cell r="D61" t="str">
            <v/>
          </cell>
          <cell r="E61">
            <v>1</v>
          </cell>
        </row>
        <row r="62">
          <cell r="A62" t="str">
            <v>1500007189</v>
          </cell>
          <cell r="B62">
            <v>42214</v>
          </cell>
          <cell r="C62" t="str">
            <v>#BLD</v>
          </cell>
          <cell r="D62" t="str">
            <v/>
          </cell>
          <cell r="E62">
            <v>1</v>
          </cell>
        </row>
        <row r="63">
          <cell r="A63" t="str">
            <v>1500007190</v>
          </cell>
          <cell r="B63">
            <v>42214</v>
          </cell>
          <cell r="C63" t="str">
            <v>#BLD</v>
          </cell>
          <cell r="D63" t="str">
            <v/>
          </cell>
          <cell r="E63">
            <v>1</v>
          </cell>
        </row>
        <row r="64">
          <cell r="A64" t="str">
            <v>1500007194</v>
          </cell>
          <cell r="B64">
            <v>42200</v>
          </cell>
          <cell r="C64" t="str">
            <v>#BLD</v>
          </cell>
          <cell r="D64" t="str">
            <v/>
          </cell>
          <cell r="E64">
            <v>1</v>
          </cell>
        </row>
        <row r="65">
          <cell r="A65" t="str">
            <v>1500007227</v>
          </cell>
          <cell r="B65">
            <v>42199</v>
          </cell>
          <cell r="C65" t="str">
            <v>#BLD</v>
          </cell>
          <cell r="D65" t="str">
            <v/>
          </cell>
          <cell r="E65">
            <v>1</v>
          </cell>
        </row>
        <row r="66">
          <cell r="A66" t="str">
            <v>1500007370</v>
          </cell>
          <cell r="B66">
            <v>42199</v>
          </cell>
          <cell r="C66" t="str">
            <v>#BLD</v>
          </cell>
          <cell r="D66" t="str">
            <v/>
          </cell>
          <cell r="E66">
            <v>1</v>
          </cell>
        </row>
        <row r="67">
          <cell r="A67" t="str">
            <v>1500007371</v>
          </cell>
          <cell r="B67">
            <v>42200</v>
          </cell>
          <cell r="C67" t="str">
            <v>#BLD</v>
          </cell>
          <cell r="D67" t="str">
            <v/>
          </cell>
          <cell r="E67">
            <v>1</v>
          </cell>
        </row>
        <row r="68">
          <cell r="A68" t="str">
            <v>1500007556</v>
          </cell>
          <cell r="B68">
            <v>42206</v>
          </cell>
          <cell r="C68" t="str">
            <v>#BLD</v>
          </cell>
          <cell r="D68" t="str">
            <v/>
          </cell>
          <cell r="E68">
            <v>1</v>
          </cell>
        </row>
        <row r="69">
          <cell r="A69" t="str">
            <v>1500007557</v>
          </cell>
          <cell r="B69">
            <v>42207</v>
          </cell>
          <cell r="C69" t="str">
            <v>#BLD</v>
          </cell>
          <cell r="D69" t="str">
            <v/>
          </cell>
          <cell r="E69">
            <v>1</v>
          </cell>
        </row>
        <row r="70">
          <cell r="A70" t="str">
            <v>1500007560</v>
          </cell>
          <cell r="B70">
            <v>42202</v>
          </cell>
          <cell r="C70" t="str">
            <v>#BLD</v>
          </cell>
          <cell r="D70" t="str">
            <v/>
          </cell>
          <cell r="E70">
            <v>1</v>
          </cell>
        </row>
        <row r="71">
          <cell r="A71" t="str">
            <v>1500007564</v>
          </cell>
          <cell r="B71">
            <v>42202</v>
          </cell>
          <cell r="C71" t="str">
            <v>#BLD</v>
          </cell>
          <cell r="D71" t="str">
            <v/>
          </cell>
          <cell r="E71">
            <v>1</v>
          </cell>
        </row>
        <row r="72">
          <cell r="A72" t="str">
            <v>1500007565</v>
          </cell>
          <cell r="B72">
            <v>42202</v>
          </cell>
          <cell r="C72" t="str">
            <v>#BLD</v>
          </cell>
          <cell r="D72" t="str">
            <v/>
          </cell>
          <cell r="E72">
            <v>1</v>
          </cell>
        </row>
        <row r="73">
          <cell r="A73" t="str">
            <v>1500007592</v>
          </cell>
          <cell r="B73">
            <v>42209</v>
          </cell>
          <cell r="C73" t="str">
            <v>#BLD</v>
          </cell>
          <cell r="D73" t="str">
            <v/>
          </cell>
          <cell r="E73">
            <v>1</v>
          </cell>
        </row>
        <row r="74">
          <cell r="A74" t="str">
            <v>1500007619</v>
          </cell>
          <cell r="B74">
            <v>42209</v>
          </cell>
          <cell r="C74" t="str">
            <v>#BLD</v>
          </cell>
          <cell r="D74" t="str">
            <v/>
          </cell>
          <cell r="E74">
            <v>1</v>
          </cell>
        </row>
        <row r="75">
          <cell r="A75" t="str">
            <v>1500007620</v>
          </cell>
          <cell r="B75">
            <v>42209</v>
          </cell>
          <cell r="C75" t="str">
            <v>#BLD</v>
          </cell>
          <cell r="D75" t="str">
            <v/>
          </cell>
          <cell r="E75">
            <v>1</v>
          </cell>
        </row>
        <row r="76">
          <cell r="A76" t="str">
            <v>1500007661</v>
          </cell>
          <cell r="B76">
            <v>42202</v>
          </cell>
          <cell r="C76" t="str">
            <v>#BLD</v>
          </cell>
          <cell r="D76" t="str">
            <v/>
          </cell>
          <cell r="E76">
            <v>1</v>
          </cell>
        </row>
        <row r="77">
          <cell r="A77" t="str">
            <v>1500007744</v>
          </cell>
          <cell r="B77">
            <v>42215</v>
          </cell>
          <cell r="C77" t="str">
            <v>#BLD</v>
          </cell>
          <cell r="D77" t="str">
            <v/>
          </cell>
          <cell r="E77">
            <v>1</v>
          </cell>
        </row>
        <row r="78">
          <cell r="A78" t="str">
            <v>1500007745</v>
          </cell>
          <cell r="B78">
            <v>42215</v>
          </cell>
          <cell r="C78" t="str">
            <v>#BLD</v>
          </cell>
          <cell r="D78" t="str">
            <v/>
          </cell>
          <cell r="E78">
            <v>1</v>
          </cell>
        </row>
        <row r="79">
          <cell r="A79" t="str">
            <v>1500007746</v>
          </cell>
          <cell r="B79">
            <v>42215</v>
          </cell>
          <cell r="C79" t="str">
            <v>#BLD</v>
          </cell>
          <cell r="D79" t="str">
            <v/>
          </cell>
          <cell r="E79">
            <v>1</v>
          </cell>
        </row>
        <row r="80">
          <cell r="A80" t="str">
            <v>1500007747</v>
          </cell>
          <cell r="B80">
            <v>42215</v>
          </cell>
          <cell r="C80" t="str">
            <v>#BLD</v>
          </cell>
          <cell r="D80" t="str">
            <v/>
          </cell>
          <cell r="E80">
            <v>1</v>
          </cell>
        </row>
        <row r="81">
          <cell r="A81" t="str">
            <v>1500007752</v>
          </cell>
          <cell r="B81">
            <v>42212</v>
          </cell>
          <cell r="C81" t="str">
            <v>#BLD</v>
          </cell>
          <cell r="D81" t="str">
            <v/>
          </cell>
          <cell r="E81">
            <v>1</v>
          </cell>
        </row>
        <row r="82">
          <cell r="A82" t="str">
            <v>1500007753</v>
          </cell>
          <cell r="B82">
            <v>42212</v>
          </cell>
          <cell r="C82" t="str">
            <v>#BLD</v>
          </cell>
          <cell r="D82" t="str">
            <v/>
          </cell>
          <cell r="E82">
            <v>1</v>
          </cell>
        </row>
        <row r="83">
          <cell r="A83" t="str">
            <v>1500007872</v>
          </cell>
          <cell r="B83">
            <v>42214</v>
          </cell>
          <cell r="C83" t="str">
            <v>#BLD</v>
          </cell>
          <cell r="D83" t="str">
            <v/>
          </cell>
          <cell r="E83">
            <v>1</v>
          </cell>
        </row>
        <row r="84">
          <cell r="A84" t="str">
            <v>1500007961</v>
          </cell>
          <cell r="B84">
            <v>42214</v>
          </cell>
          <cell r="C84" t="str">
            <v>#BLD</v>
          </cell>
          <cell r="D84" t="str">
            <v/>
          </cell>
          <cell r="E84">
            <v>1</v>
          </cell>
        </row>
        <row r="85">
          <cell r="A85" t="str">
            <v>1500007962</v>
          </cell>
          <cell r="B85">
            <v>42214</v>
          </cell>
          <cell r="C85" t="str">
            <v>#BLD</v>
          </cell>
          <cell r="D85" t="str">
            <v/>
          </cell>
          <cell r="E85">
            <v>1</v>
          </cell>
        </row>
        <row r="86">
          <cell r="A86" t="str">
            <v>1500007963</v>
          </cell>
          <cell r="B86">
            <v>42214</v>
          </cell>
          <cell r="C86" t="str">
            <v>#BLD</v>
          </cell>
          <cell r="D86" t="str">
            <v/>
          </cell>
          <cell r="E86">
            <v>1</v>
          </cell>
        </row>
        <row r="87">
          <cell r="A87" t="str">
            <v>1300009360</v>
          </cell>
          <cell r="B87">
            <v>42209</v>
          </cell>
          <cell r="C87" t="str">
            <v>#UNT</v>
          </cell>
          <cell r="D87" t="str">
            <v/>
          </cell>
          <cell r="E87">
            <v>1</v>
          </cell>
        </row>
        <row r="88">
          <cell r="A88" t="str">
            <v>1500003533</v>
          </cell>
          <cell r="B88">
            <v>42214</v>
          </cell>
          <cell r="C88" t="str">
            <v>#UNT</v>
          </cell>
          <cell r="D88" t="str">
            <v/>
          </cell>
          <cell r="E88">
            <v>1</v>
          </cell>
        </row>
        <row r="89">
          <cell r="A89" t="str">
            <v>1500006373</v>
          </cell>
          <cell r="B89">
            <v>42199</v>
          </cell>
          <cell r="C89" t="str">
            <v>#UNT</v>
          </cell>
          <cell r="D89" t="str">
            <v/>
          </cell>
          <cell r="E89">
            <v>1</v>
          </cell>
        </row>
        <row r="90">
          <cell r="A90" t="str">
            <v>1500006464</v>
          </cell>
          <cell r="B90">
            <v>42192</v>
          </cell>
          <cell r="C90" t="str">
            <v>#UNT</v>
          </cell>
          <cell r="D90" t="str">
            <v/>
          </cell>
          <cell r="E90">
            <v>1</v>
          </cell>
        </row>
        <row r="91">
          <cell r="A91" t="str">
            <v>1500006467</v>
          </cell>
          <cell r="B91">
            <v>42192</v>
          </cell>
          <cell r="C91" t="str">
            <v>#UNT</v>
          </cell>
          <cell r="D91" t="str">
            <v/>
          </cell>
          <cell r="E91">
            <v>1</v>
          </cell>
        </row>
        <row r="92">
          <cell r="A92" t="str">
            <v>1500006465</v>
          </cell>
          <cell r="B92">
            <v>42192</v>
          </cell>
          <cell r="C92" t="str">
            <v>#UNT</v>
          </cell>
          <cell r="D92" t="str">
            <v/>
          </cell>
          <cell r="E92">
            <v>1</v>
          </cell>
        </row>
        <row r="93">
          <cell r="A93" t="str">
            <v>1500006470</v>
          </cell>
          <cell r="B93">
            <v>42192</v>
          </cell>
          <cell r="C93" t="str">
            <v>#UNT</v>
          </cell>
          <cell r="D93" t="str">
            <v/>
          </cell>
          <cell r="E93">
            <v>1</v>
          </cell>
        </row>
        <row r="94">
          <cell r="A94" t="str">
            <v>1500006510</v>
          </cell>
          <cell r="B94">
            <v>42199</v>
          </cell>
          <cell r="C94" t="str">
            <v>#UNT</v>
          </cell>
          <cell r="D94" t="str">
            <v/>
          </cell>
          <cell r="E94">
            <v>1</v>
          </cell>
        </row>
        <row r="95">
          <cell r="A95" t="str">
            <v>1500006539</v>
          </cell>
          <cell r="B95">
            <v>42199</v>
          </cell>
          <cell r="C95" t="str">
            <v>#UNT</v>
          </cell>
          <cell r="D95" t="str">
            <v/>
          </cell>
          <cell r="E95">
            <v>1</v>
          </cell>
        </row>
        <row r="96">
          <cell r="A96" t="str">
            <v>1500006540</v>
          </cell>
          <cell r="B96">
            <v>42199</v>
          </cell>
          <cell r="C96" t="str">
            <v>#UNT</v>
          </cell>
          <cell r="D96" t="str">
            <v/>
          </cell>
          <cell r="E96">
            <v>1</v>
          </cell>
        </row>
        <row r="97">
          <cell r="A97" t="str">
            <v>1500006542</v>
          </cell>
          <cell r="B97">
            <v>42214</v>
          </cell>
          <cell r="C97" t="str">
            <v>#UNT</v>
          </cell>
          <cell r="D97" t="str">
            <v/>
          </cell>
          <cell r="E97">
            <v>1</v>
          </cell>
        </row>
        <row r="98">
          <cell r="A98" t="str">
            <v>1500006547</v>
          </cell>
          <cell r="B98">
            <v>42214</v>
          </cell>
          <cell r="C98" t="str">
            <v>#UNT</v>
          </cell>
          <cell r="D98" t="str">
            <v/>
          </cell>
          <cell r="E98">
            <v>1</v>
          </cell>
        </row>
        <row r="99">
          <cell r="A99" t="str">
            <v>1500006747</v>
          </cell>
          <cell r="B99">
            <v>42186</v>
          </cell>
          <cell r="C99" t="str">
            <v>#UNT</v>
          </cell>
          <cell r="D99" t="str">
            <v/>
          </cell>
          <cell r="E99">
            <v>1</v>
          </cell>
        </row>
        <row r="100">
          <cell r="A100" t="str">
            <v>1500006759</v>
          </cell>
          <cell r="B100">
            <v>42193</v>
          </cell>
          <cell r="C100" t="str">
            <v>#UNT</v>
          </cell>
          <cell r="D100" t="str">
            <v/>
          </cell>
          <cell r="E100">
            <v>1</v>
          </cell>
        </row>
        <row r="101">
          <cell r="A101" t="str">
            <v>1500006761</v>
          </cell>
          <cell r="B101">
            <v>42193</v>
          </cell>
          <cell r="C101" t="str">
            <v>#UNT</v>
          </cell>
          <cell r="D101" t="str">
            <v/>
          </cell>
          <cell r="E101">
            <v>1</v>
          </cell>
        </row>
        <row r="102">
          <cell r="A102" t="str">
            <v>1500006763</v>
          </cell>
          <cell r="B102">
            <v>42193</v>
          </cell>
          <cell r="C102" t="str">
            <v>#UNT</v>
          </cell>
          <cell r="D102" t="str">
            <v/>
          </cell>
          <cell r="E102">
            <v>1</v>
          </cell>
        </row>
        <row r="103">
          <cell r="A103" t="str">
            <v>1500006767</v>
          </cell>
          <cell r="B103">
            <v>42193</v>
          </cell>
          <cell r="C103" t="str">
            <v>#UNT</v>
          </cell>
          <cell r="D103" t="str">
            <v/>
          </cell>
          <cell r="E103">
            <v>1</v>
          </cell>
        </row>
        <row r="104">
          <cell r="A104" t="str">
            <v>1500006842</v>
          </cell>
          <cell r="B104">
            <v>42205</v>
          </cell>
          <cell r="C104" t="str">
            <v>#UNT</v>
          </cell>
          <cell r="D104" t="str">
            <v/>
          </cell>
          <cell r="E104">
            <v>1</v>
          </cell>
        </row>
        <row r="105">
          <cell r="A105" t="str">
            <v>1500006844</v>
          </cell>
          <cell r="B105">
            <v>42205</v>
          </cell>
          <cell r="C105" t="str">
            <v>#UNT</v>
          </cell>
          <cell r="D105" t="str">
            <v/>
          </cell>
          <cell r="E105">
            <v>1</v>
          </cell>
        </row>
        <row r="106">
          <cell r="A106" t="str">
            <v>1500006846</v>
          </cell>
          <cell r="B106">
            <v>42205</v>
          </cell>
          <cell r="C106" t="str">
            <v>#UNT</v>
          </cell>
          <cell r="D106" t="str">
            <v/>
          </cell>
          <cell r="E106">
            <v>1</v>
          </cell>
        </row>
        <row r="107">
          <cell r="A107" t="str">
            <v>1500006848</v>
          </cell>
          <cell r="B107">
            <v>42205</v>
          </cell>
          <cell r="C107" t="str">
            <v>#UNT</v>
          </cell>
          <cell r="D107" t="str">
            <v/>
          </cell>
          <cell r="E107">
            <v>1</v>
          </cell>
        </row>
        <row r="108">
          <cell r="A108" t="str">
            <v>1500006850</v>
          </cell>
          <cell r="B108">
            <v>42205</v>
          </cell>
          <cell r="C108" t="str">
            <v>#UNT</v>
          </cell>
          <cell r="D108" t="str">
            <v/>
          </cell>
          <cell r="E108">
            <v>1</v>
          </cell>
        </row>
        <row r="109">
          <cell r="A109" t="str">
            <v>1500006851</v>
          </cell>
          <cell r="B109">
            <v>42205</v>
          </cell>
          <cell r="C109" t="str">
            <v>#UNT</v>
          </cell>
          <cell r="D109" t="str">
            <v/>
          </cell>
          <cell r="E109">
            <v>1</v>
          </cell>
        </row>
        <row r="110">
          <cell r="A110" t="str">
            <v>1500006853</v>
          </cell>
          <cell r="B110">
            <v>42205</v>
          </cell>
          <cell r="C110" t="str">
            <v>#UNT</v>
          </cell>
          <cell r="D110" t="str">
            <v/>
          </cell>
          <cell r="E110">
            <v>1</v>
          </cell>
        </row>
        <row r="111">
          <cell r="A111" t="str">
            <v>1500006856</v>
          </cell>
          <cell r="B111">
            <v>42187</v>
          </cell>
          <cell r="C111" t="str">
            <v>#UNT</v>
          </cell>
          <cell r="D111" t="str">
            <v/>
          </cell>
          <cell r="E111">
            <v>1</v>
          </cell>
        </row>
        <row r="112">
          <cell r="A112" t="str">
            <v>1500006900</v>
          </cell>
          <cell r="B112">
            <v>42186</v>
          </cell>
          <cell r="C112" t="str">
            <v>#UNT</v>
          </cell>
          <cell r="D112" t="str">
            <v/>
          </cell>
          <cell r="E112">
            <v>1</v>
          </cell>
        </row>
        <row r="113">
          <cell r="A113" t="str">
            <v>1500006921</v>
          </cell>
          <cell r="B113">
            <v>42194</v>
          </cell>
          <cell r="C113" t="str">
            <v>#UNT</v>
          </cell>
          <cell r="D113" t="str">
            <v/>
          </cell>
          <cell r="E113">
            <v>1</v>
          </cell>
        </row>
        <row r="114">
          <cell r="A114" t="str">
            <v>1500006923</v>
          </cell>
          <cell r="B114">
            <v>42194</v>
          </cell>
          <cell r="C114" t="str">
            <v>#UNT</v>
          </cell>
          <cell r="D114" t="str">
            <v/>
          </cell>
          <cell r="E114">
            <v>1</v>
          </cell>
        </row>
        <row r="115">
          <cell r="A115" t="str">
            <v>1500006925</v>
          </cell>
          <cell r="B115">
            <v>42194</v>
          </cell>
          <cell r="C115" t="str">
            <v>#UNT</v>
          </cell>
          <cell r="D115" t="str">
            <v/>
          </cell>
          <cell r="E115">
            <v>1</v>
          </cell>
        </row>
        <row r="116">
          <cell r="A116" t="str">
            <v>1500006936</v>
          </cell>
          <cell r="B116">
            <v>42191</v>
          </cell>
          <cell r="C116" t="str">
            <v>#UNT</v>
          </cell>
          <cell r="D116" t="str">
            <v/>
          </cell>
          <cell r="E116">
            <v>1</v>
          </cell>
        </row>
        <row r="117">
          <cell r="A117" t="str">
            <v>1500006942</v>
          </cell>
          <cell r="B117">
            <v>42186</v>
          </cell>
          <cell r="C117" t="str">
            <v>#UNT</v>
          </cell>
          <cell r="D117" t="str">
            <v/>
          </cell>
          <cell r="E117">
            <v>1</v>
          </cell>
        </row>
        <row r="118">
          <cell r="A118" t="str">
            <v>1500006948</v>
          </cell>
          <cell r="B118">
            <v>42192</v>
          </cell>
          <cell r="C118" t="str">
            <v>#UNT</v>
          </cell>
          <cell r="D118" t="str">
            <v/>
          </cell>
          <cell r="E118">
            <v>1</v>
          </cell>
        </row>
        <row r="119">
          <cell r="A119" t="str">
            <v>1500006968</v>
          </cell>
          <cell r="B119">
            <v>42212</v>
          </cell>
          <cell r="C119" t="str">
            <v>#UNT</v>
          </cell>
          <cell r="D119" t="str">
            <v/>
          </cell>
          <cell r="E119">
            <v>1</v>
          </cell>
        </row>
        <row r="120">
          <cell r="A120" t="str">
            <v>1500006969</v>
          </cell>
          <cell r="B120">
            <v>42212</v>
          </cell>
          <cell r="C120" t="str">
            <v>#UNT</v>
          </cell>
          <cell r="D120" t="str">
            <v/>
          </cell>
          <cell r="E120">
            <v>1</v>
          </cell>
        </row>
        <row r="121">
          <cell r="A121" t="str">
            <v>1500006970</v>
          </cell>
          <cell r="B121">
            <v>42212</v>
          </cell>
          <cell r="C121" t="str">
            <v>#UNT</v>
          </cell>
          <cell r="D121" t="str">
            <v/>
          </cell>
          <cell r="E121">
            <v>1</v>
          </cell>
        </row>
        <row r="122">
          <cell r="A122" t="str">
            <v>1500006971</v>
          </cell>
          <cell r="B122">
            <v>42212</v>
          </cell>
          <cell r="C122" t="str">
            <v>#UNT</v>
          </cell>
          <cell r="D122" t="str">
            <v/>
          </cell>
          <cell r="E122">
            <v>1</v>
          </cell>
        </row>
        <row r="123">
          <cell r="A123" t="str">
            <v>1500006972</v>
          </cell>
          <cell r="B123">
            <v>42212</v>
          </cell>
          <cell r="C123" t="str">
            <v>#UNT</v>
          </cell>
          <cell r="D123" t="str">
            <v/>
          </cell>
          <cell r="E123">
            <v>1</v>
          </cell>
        </row>
        <row r="124">
          <cell r="A124" t="str">
            <v>1500006973</v>
          </cell>
          <cell r="B124">
            <v>42212</v>
          </cell>
          <cell r="C124" t="str">
            <v>#UNT</v>
          </cell>
          <cell r="D124" t="str">
            <v/>
          </cell>
          <cell r="E124">
            <v>1</v>
          </cell>
        </row>
        <row r="125">
          <cell r="A125" t="str">
            <v>1500006974</v>
          </cell>
          <cell r="B125">
            <v>42212</v>
          </cell>
          <cell r="C125" t="str">
            <v>#UNT</v>
          </cell>
          <cell r="D125" t="str">
            <v/>
          </cell>
          <cell r="E125">
            <v>1</v>
          </cell>
        </row>
        <row r="126">
          <cell r="A126" t="str">
            <v>1500006975</v>
          </cell>
          <cell r="B126">
            <v>42212</v>
          </cell>
          <cell r="C126" t="str">
            <v>#UNT</v>
          </cell>
          <cell r="D126" t="str">
            <v/>
          </cell>
          <cell r="E126">
            <v>1</v>
          </cell>
        </row>
        <row r="127">
          <cell r="A127" t="str">
            <v>1500006976</v>
          </cell>
          <cell r="B127">
            <v>42212</v>
          </cell>
          <cell r="C127" t="str">
            <v>#UNT</v>
          </cell>
          <cell r="D127" t="str">
            <v/>
          </cell>
          <cell r="E127">
            <v>1</v>
          </cell>
        </row>
        <row r="128">
          <cell r="A128" t="str">
            <v>1500006977</v>
          </cell>
          <cell r="B128">
            <v>42212</v>
          </cell>
          <cell r="C128" t="str">
            <v>#UNT</v>
          </cell>
          <cell r="D128" t="str">
            <v/>
          </cell>
          <cell r="E128">
            <v>1</v>
          </cell>
        </row>
        <row r="129">
          <cell r="A129" t="str">
            <v>1500006998</v>
          </cell>
          <cell r="B129">
            <v>42199</v>
          </cell>
          <cell r="C129" t="str">
            <v>#UNT</v>
          </cell>
          <cell r="D129" t="str">
            <v/>
          </cell>
          <cell r="E129">
            <v>1</v>
          </cell>
        </row>
        <row r="130">
          <cell r="A130" t="str">
            <v>1500007056</v>
          </cell>
          <cell r="B130">
            <v>42194</v>
          </cell>
          <cell r="C130" t="str">
            <v>#UNT</v>
          </cell>
          <cell r="D130" t="str">
            <v/>
          </cell>
          <cell r="E130">
            <v>1</v>
          </cell>
        </row>
        <row r="131">
          <cell r="A131" t="str">
            <v>1500007069</v>
          </cell>
          <cell r="B131">
            <v>42194</v>
          </cell>
          <cell r="C131" t="str">
            <v>#UNT</v>
          </cell>
          <cell r="D131" t="str">
            <v/>
          </cell>
          <cell r="E131">
            <v>1</v>
          </cell>
        </row>
        <row r="132">
          <cell r="A132" t="str">
            <v>1500007070</v>
          </cell>
          <cell r="B132">
            <v>42194</v>
          </cell>
          <cell r="C132" t="str">
            <v>#UNT</v>
          </cell>
          <cell r="D132" t="str">
            <v/>
          </cell>
          <cell r="E132">
            <v>1</v>
          </cell>
        </row>
        <row r="133">
          <cell r="A133" t="str">
            <v>1500007085</v>
          </cell>
          <cell r="B133">
            <v>42205</v>
          </cell>
          <cell r="C133" t="str">
            <v>#UNT</v>
          </cell>
          <cell r="D133" t="str">
            <v/>
          </cell>
          <cell r="E133">
            <v>1</v>
          </cell>
        </row>
        <row r="134">
          <cell r="A134" t="str">
            <v>1500007086</v>
          </cell>
          <cell r="B134">
            <v>42201</v>
          </cell>
          <cell r="C134" t="str">
            <v>#UNT</v>
          </cell>
          <cell r="D134" t="str">
            <v/>
          </cell>
          <cell r="E134">
            <v>1</v>
          </cell>
        </row>
        <row r="135">
          <cell r="A135" t="str">
            <v>1500007087</v>
          </cell>
          <cell r="B135">
            <v>42191</v>
          </cell>
          <cell r="C135" t="str">
            <v>#UNT</v>
          </cell>
          <cell r="D135" t="str">
            <v/>
          </cell>
          <cell r="E135">
            <v>1</v>
          </cell>
        </row>
        <row r="136">
          <cell r="A136" t="str">
            <v>1500007088</v>
          </cell>
          <cell r="B136">
            <v>42201</v>
          </cell>
          <cell r="C136" t="str">
            <v>#UNT</v>
          </cell>
          <cell r="D136" t="str">
            <v/>
          </cell>
          <cell r="E136">
            <v>1</v>
          </cell>
        </row>
        <row r="137">
          <cell r="A137" t="str">
            <v>1500007096</v>
          </cell>
          <cell r="B137">
            <v>42192</v>
          </cell>
          <cell r="C137" t="str">
            <v>#UNT</v>
          </cell>
          <cell r="D137" t="str">
            <v/>
          </cell>
          <cell r="E137">
            <v>1</v>
          </cell>
        </row>
        <row r="138">
          <cell r="A138" t="str">
            <v>1500007097</v>
          </cell>
          <cell r="B138">
            <v>42192</v>
          </cell>
          <cell r="C138" t="str">
            <v>#UNT</v>
          </cell>
          <cell r="D138" t="str">
            <v/>
          </cell>
          <cell r="E138">
            <v>1</v>
          </cell>
        </row>
        <row r="139">
          <cell r="A139" t="str">
            <v>1500007104</v>
          </cell>
          <cell r="B139">
            <v>42200</v>
          </cell>
          <cell r="C139" t="str">
            <v>#UNT</v>
          </cell>
          <cell r="D139" t="str">
            <v/>
          </cell>
          <cell r="E139">
            <v>1</v>
          </cell>
        </row>
        <row r="140">
          <cell r="A140" t="str">
            <v>1500007112</v>
          </cell>
          <cell r="B140">
            <v>42191</v>
          </cell>
          <cell r="C140" t="str">
            <v>#UNT</v>
          </cell>
          <cell r="D140" t="str">
            <v/>
          </cell>
          <cell r="E140">
            <v>1</v>
          </cell>
        </row>
        <row r="141">
          <cell r="A141" t="str">
            <v>1500007165</v>
          </cell>
          <cell r="B141">
            <v>42194</v>
          </cell>
          <cell r="C141" t="str">
            <v>#UNT</v>
          </cell>
          <cell r="D141" t="str">
            <v/>
          </cell>
          <cell r="E141">
            <v>1</v>
          </cell>
        </row>
        <row r="142">
          <cell r="A142" t="str">
            <v>1500007166</v>
          </cell>
          <cell r="B142">
            <v>42194</v>
          </cell>
          <cell r="C142" t="str">
            <v>#UNT</v>
          </cell>
          <cell r="D142" t="str">
            <v/>
          </cell>
          <cell r="E142">
            <v>1</v>
          </cell>
        </row>
        <row r="143">
          <cell r="A143" t="str">
            <v>1500007168</v>
          </cell>
          <cell r="B143">
            <v>42194</v>
          </cell>
          <cell r="C143" t="str">
            <v>#UNT</v>
          </cell>
          <cell r="D143" t="str">
            <v/>
          </cell>
          <cell r="E143">
            <v>1</v>
          </cell>
        </row>
        <row r="144">
          <cell r="A144" t="str">
            <v>1500007169</v>
          </cell>
          <cell r="B144">
            <v>42194</v>
          </cell>
          <cell r="C144" t="str">
            <v>#UNT</v>
          </cell>
          <cell r="D144" t="str">
            <v/>
          </cell>
          <cell r="E144">
            <v>1</v>
          </cell>
        </row>
        <row r="145">
          <cell r="A145" t="str">
            <v>1500007170</v>
          </cell>
          <cell r="B145">
            <v>42194</v>
          </cell>
          <cell r="C145" t="str">
            <v>#UNT</v>
          </cell>
          <cell r="D145" t="str">
            <v/>
          </cell>
          <cell r="E145">
            <v>1</v>
          </cell>
        </row>
        <row r="146">
          <cell r="A146" t="str">
            <v>1500007172</v>
          </cell>
          <cell r="B146">
            <v>42195</v>
          </cell>
          <cell r="C146" t="str">
            <v>#UNT</v>
          </cell>
          <cell r="D146" t="str">
            <v/>
          </cell>
          <cell r="E146">
            <v>1</v>
          </cell>
        </row>
        <row r="147">
          <cell r="A147" t="str">
            <v>1500007189</v>
          </cell>
          <cell r="B147">
            <v>42214</v>
          </cell>
          <cell r="C147" t="str">
            <v>#UNT</v>
          </cell>
          <cell r="D147" t="str">
            <v/>
          </cell>
          <cell r="E147">
            <v>1</v>
          </cell>
        </row>
        <row r="148">
          <cell r="A148" t="str">
            <v>1500007190</v>
          </cell>
          <cell r="B148">
            <v>42214</v>
          </cell>
          <cell r="C148" t="str">
            <v>#UNT</v>
          </cell>
          <cell r="D148" t="str">
            <v/>
          </cell>
          <cell r="E148">
            <v>1</v>
          </cell>
        </row>
        <row r="149">
          <cell r="A149" t="str">
            <v>1500007194</v>
          </cell>
          <cell r="B149">
            <v>42200</v>
          </cell>
          <cell r="C149" t="str">
            <v>#UNT</v>
          </cell>
          <cell r="D149" t="str">
            <v/>
          </cell>
          <cell r="E149">
            <v>1</v>
          </cell>
        </row>
        <row r="150">
          <cell r="A150" t="str">
            <v>1500007227</v>
          </cell>
          <cell r="B150">
            <v>42199</v>
          </cell>
          <cell r="C150" t="str">
            <v>#UNT</v>
          </cell>
          <cell r="D150" t="str">
            <v/>
          </cell>
          <cell r="E150">
            <v>1</v>
          </cell>
        </row>
        <row r="151">
          <cell r="A151" t="str">
            <v>1500007370</v>
          </cell>
          <cell r="B151">
            <v>42199</v>
          </cell>
          <cell r="C151" t="str">
            <v>#UNT</v>
          </cell>
          <cell r="D151" t="str">
            <v/>
          </cell>
          <cell r="E151">
            <v>1</v>
          </cell>
        </row>
        <row r="152">
          <cell r="A152" t="str">
            <v>1500007371</v>
          </cell>
          <cell r="B152">
            <v>42200</v>
          </cell>
          <cell r="C152" t="str">
            <v>#UNT</v>
          </cell>
          <cell r="D152" t="str">
            <v/>
          </cell>
          <cell r="E152">
            <v>1</v>
          </cell>
        </row>
        <row r="153">
          <cell r="A153" t="str">
            <v>1500007556</v>
          </cell>
          <cell r="B153">
            <v>42206</v>
          </cell>
          <cell r="C153" t="str">
            <v>#UNT</v>
          </cell>
          <cell r="D153" t="str">
            <v/>
          </cell>
          <cell r="E153">
            <v>1</v>
          </cell>
        </row>
        <row r="154">
          <cell r="A154" t="str">
            <v>1500007557</v>
          </cell>
          <cell r="B154">
            <v>42207</v>
          </cell>
          <cell r="C154" t="str">
            <v>#UNT</v>
          </cell>
          <cell r="D154" t="str">
            <v/>
          </cell>
          <cell r="E154">
            <v>1</v>
          </cell>
        </row>
        <row r="155">
          <cell r="A155" t="str">
            <v>1500007560</v>
          </cell>
          <cell r="B155">
            <v>42202</v>
          </cell>
          <cell r="C155" t="str">
            <v>#UNT</v>
          </cell>
          <cell r="D155" t="str">
            <v/>
          </cell>
          <cell r="E155">
            <v>1</v>
          </cell>
        </row>
        <row r="156">
          <cell r="A156" t="str">
            <v>1500007564</v>
          </cell>
          <cell r="B156">
            <v>42202</v>
          </cell>
          <cell r="C156" t="str">
            <v>#UNT</v>
          </cell>
          <cell r="D156" t="str">
            <v/>
          </cell>
          <cell r="E156">
            <v>1</v>
          </cell>
        </row>
        <row r="157">
          <cell r="A157" t="str">
            <v>1500007565</v>
          </cell>
          <cell r="B157">
            <v>42202</v>
          </cell>
          <cell r="C157" t="str">
            <v>#UNT</v>
          </cell>
          <cell r="D157" t="str">
            <v/>
          </cell>
          <cell r="E157">
            <v>1</v>
          </cell>
        </row>
        <row r="158">
          <cell r="A158" t="str">
            <v>1500007592</v>
          </cell>
          <cell r="B158">
            <v>42209</v>
          </cell>
          <cell r="C158" t="str">
            <v>#UNT</v>
          </cell>
          <cell r="D158" t="str">
            <v/>
          </cell>
          <cell r="E158">
            <v>1</v>
          </cell>
        </row>
        <row r="159">
          <cell r="A159" t="str">
            <v>1500007619</v>
          </cell>
          <cell r="B159">
            <v>42209</v>
          </cell>
          <cell r="C159" t="str">
            <v>#UNT</v>
          </cell>
          <cell r="D159" t="str">
            <v/>
          </cell>
          <cell r="E159">
            <v>1</v>
          </cell>
        </row>
        <row r="160">
          <cell r="A160" t="str">
            <v>1500007620</v>
          </cell>
          <cell r="B160">
            <v>42209</v>
          </cell>
          <cell r="C160" t="str">
            <v>#UNT</v>
          </cell>
          <cell r="D160" t="str">
            <v/>
          </cell>
          <cell r="E160">
            <v>1</v>
          </cell>
        </row>
        <row r="161">
          <cell r="A161" t="str">
            <v>1500007661</v>
          </cell>
          <cell r="B161">
            <v>42202</v>
          </cell>
          <cell r="C161" t="str">
            <v>#UNT</v>
          </cell>
          <cell r="D161" t="str">
            <v/>
          </cell>
          <cell r="E161">
            <v>1</v>
          </cell>
        </row>
        <row r="162">
          <cell r="A162" t="str">
            <v>1500007744</v>
          </cell>
          <cell r="B162">
            <v>42215</v>
          </cell>
          <cell r="C162" t="str">
            <v>#UNT</v>
          </cell>
          <cell r="D162" t="str">
            <v/>
          </cell>
          <cell r="E162">
            <v>1</v>
          </cell>
        </row>
        <row r="163">
          <cell r="A163" t="str">
            <v>1500007745</v>
          </cell>
          <cell r="B163">
            <v>42215</v>
          </cell>
          <cell r="C163" t="str">
            <v>#UNT</v>
          </cell>
          <cell r="D163" t="str">
            <v/>
          </cell>
          <cell r="E163">
            <v>1</v>
          </cell>
        </row>
        <row r="164">
          <cell r="A164" t="str">
            <v>1500007746</v>
          </cell>
          <cell r="B164">
            <v>42215</v>
          </cell>
          <cell r="C164" t="str">
            <v>#UNT</v>
          </cell>
          <cell r="D164" t="str">
            <v/>
          </cell>
          <cell r="E164">
            <v>1</v>
          </cell>
        </row>
        <row r="165">
          <cell r="A165" t="str">
            <v>1500007747</v>
          </cell>
          <cell r="B165">
            <v>42215</v>
          </cell>
          <cell r="C165" t="str">
            <v>#UNT</v>
          </cell>
          <cell r="D165" t="str">
            <v/>
          </cell>
          <cell r="E165">
            <v>1</v>
          </cell>
        </row>
        <row r="166">
          <cell r="A166" t="str">
            <v>1500007752</v>
          </cell>
          <cell r="B166">
            <v>42212</v>
          </cell>
          <cell r="C166" t="str">
            <v>#UNT</v>
          </cell>
          <cell r="D166" t="str">
            <v/>
          </cell>
          <cell r="E166">
            <v>1</v>
          </cell>
        </row>
        <row r="167">
          <cell r="A167" t="str">
            <v>1500007753</v>
          </cell>
          <cell r="B167">
            <v>42212</v>
          </cell>
          <cell r="C167" t="str">
            <v>#UNT</v>
          </cell>
          <cell r="D167" t="str">
            <v/>
          </cell>
          <cell r="E167">
            <v>1</v>
          </cell>
        </row>
        <row r="168">
          <cell r="A168" t="str">
            <v>1500007872</v>
          </cell>
          <cell r="B168">
            <v>42214</v>
          </cell>
          <cell r="C168" t="str">
            <v>#UNT</v>
          </cell>
          <cell r="D168" t="str">
            <v/>
          </cell>
          <cell r="E168">
            <v>1</v>
          </cell>
        </row>
        <row r="169">
          <cell r="A169" t="str">
            <v>1500007961</v>
          </cell>
          <cell r="B169">
            <v>42214</v>
          </cell>
          <cell r="C169" t="str">
            <v>#UNT</v>
          </cell>
          <cell r="D169" t="str">
            <v/>
          </cell>
          <cell r="E169">
            <v>1</v>
          </cell>
        </row>
        <row r="170">
          <cell r="A170" t="str">
            <v>1500007962</v>
          </cell>
          <cell r="B170">
            <v>42214</v>
          </cell>
          <cell r="C170" t="str">
            <v>#UNT</v>
          </cell>
          <cell r="D170" t="str">
            <v/>
          </cell>
          <cell r="E170">
            <v>1</v>
          </cell>
        </row>
        <row r="171">
          <cell r="A171" t="str">
            <v>1500007963</v>
          </cell>
          <cell r="B171">
            <v>42214</v>
          </cell>
          <cell r="C171" t="str">
            <v>#UNT</v>
          </cell>
          <cell r="D171" t="str">
            <v/>
          </cell>
          <cell r="E171">
            <v>1</v>
          </cell>
        </row>
        <row r="172">
          <cell r="A172" t="str">
            <v>1500003533</v>
          </cell>
          <cell r="B172">
            <v>42214</v>
          </cell>
          <cell r="C172" t="str">
            <v>TLOT</v>
          </cell>
          <cell r="D172" t="str">
            <v/>
          </cell>
          <cell r="E172">
            <v>35</v>
          </cell>
        </row>
        <row r="173">
          <cell r="A173" t="str">
            <v>1500006373</v>
          </cell>
          <cell r="B173">
            <v>42199</v>
          </cell>
          <cell r="C173" t="str">
            <v>TLOT</v>
          </cell>
          <cell r="D173" t="str">
            <v/>
          </cell>
          <cell r="E173">
            <v>60</v>
          </cell>
        </row>
        <row r="174">
          <cell r="A174" t="str">
            <v>1500006464</v>
          </cell>
          <cell r="B174">
            <v>42192</v>
          </cell>
          <cell r="C174" t="str">
            <v>TLOT</v>
          </cell>
          <cell r="D174" t="str">
            <v/>
          </cell>
          <cell r="E174">
            <v>87</v>
          </cell>
        </row>
        <row r="175">
          <cell r="A175" t="str">
            <v>1500006467</v>
          </cell>
          <cell r="B175">
            <v>42192</v>
          </cell>
          <cell r="C175" t="str">
            <v>TLOT</v>
          </cell>
          <cell r="D175" t="str">
            <v/>
          </cell>
          <cell r="E175">
            <v>96</v>
          </cell>
        </row>
        <row r="176">
          <cell r="A176" t="str">
            <v>1500006465</v>
          </cell>
          <cell r="B176">
            <v>42192</v>
          </cell>
          <cell r="C176" t="str">
            <v>TLOT</v>
          </cell>
          <cell r="D176" t="str">
            <v/>
          </cell>
          <cell r="E176">
            <v>88</v>
          </cell>
        </row>
        <row r="177">
          <cell r="A177" t="str">
            <v>1500006470</v>
          </cell>
          <cell r="B177">
            <v>42192</v>
          </cell>
          <cell r="C177" t="str">
            <v>TLOT</v>
          </cell>
          <cell r="D177" t="str">
            <v/>
          </cell>
          <cell r="E177">
            <v>97</v>
          </cell>
        </row>
        <row r="178">
          <cell r="A178" t="str">
            <v>1500006510</v>
          </cell>
          <cell r="B178">
            <v>42199</v>
          </cell>
          <cell r="C178" t="str">
            <v>TLOT</v>
          </cell>
          <cell r="D178" t="str">
            <v/>
          </cell>
          <cell r="E178">
            <v>27</v>
          </cell>
        </row>
        <row r="179">
          <cell r="A179" t="str">
            <v>1500006539</v>
          </cell>
          <cell r="B179">
            <v>42199</v>
          </cell>
          <cell r="C179" t="str">
            <v>TLOT</v>
          </cell>
          <cell r="D179" t="str">
            <v/>
          </cell>
          <cell r="E179">
            <v>54</v>
          </cell>
        </row>
        <row r="180">
          <cell r="A180" t="str">
            <v>1500006540</v>
          </cell>
          <cell r="B180">
            <v>42199</v>
          </cell>
          <cell r="C180" t="str">
            <v>TLOT</v>
          </cell>
          <cell r="D180" t="str">
            <v/>
          </cell>
          <cell r="E180">
            <v>65</v>
          </cell>
        </row>
        <row r="181">
          <cell r="A181" t="str">
            <v>1500006542</v>
          </cell>
          <cell r="B181">
            <v>42214</v>
          </cell>
          <cell r="C181" t="str">
            <v>TLOT</v>
          </cell>
          <cell r="D181" t="str">
            <v/>
          </cell>
          <cell r="E181">
            <v>62</v>
          </cell>
        </row>
        <row r="182">
          <cell r="A182" t="str">
            <v>1500006547</v>
          </cell>
          <cell r="B182">
            <v>42214</v>
          </cell>
          <cell r="C182" t="str">
            <v>TLOT</v>
          </cell>
          <cell r="D182" t="str">
            <v/>
          </cell>
          <cell r="E182">
            <v>62</v>
          </cell>
        </row>
        <row r="183">
          <cell r="A183" t="str">
            <v>1500006747</v>
          </cell>
          <cell r="B183">
            <v>42186</v>
          </cell>
          <cell r="C183" t="str">
            <v>TLOT</v>
          </cell>
          <cell r="D183" t="str">
            <v/>
          </cell>
          <cell r="E183">
            <v>64</v>
          </cell>
        </row>
        <row r="184">
          <cell r="A184" t="str">
            <v>1500006759</v>
          </cell>
          <cell r="B184">
            <v>42193</v>
          </cell>
          <cell r="C184" t="str">
            <v>TLOT</v>
          </cell>
          <cell r="D184" t="str">
            <v/>
          </cell>
          <cell r="E184">
            <v>2</v>
          </cell>
        </row>
        <row r="185">
          <cell r="A185" t="str">
            <v>1500006761</v>
          </cell>
          <cell r="B185">
            <v>42193</v>
          </cell>
          <cell r="C185" t="str">
            <v>TLOT</v>
          </cell>
          <cell r="D185" t="str">
            <v/>
          </cell>
          <cell r="E185">
            <v>1</v>
          </cell>
        </row>
        <row r="186">
          <cell r="A186" t="str">
            <v>1500006763</v>
          </cell>
          <cell r="B186">
            <v>42193</v>
          </cell>
          <cell r="C186" t="str">
            <v>TLOT</v>
          </cell>
          <cell r="D186" t="str">
            <v/>
          </cell>
          <cell r="E186">
            <v>3</v>
          </cell>
        </row>
        <row r="187">
          <cell r="A187" t="str">
            <v>1500006767</v>
          </cell>
          <cell r="B187">
            <v>42193</v>
          </cell>
          <cell r="C187" t="str">
            <v>TLOT</v>
          </cell>
          <cell r="D187" t="str">
            <v/>
          </cell>
          <cell r="E187">
            <v>4</v>
          </cell>
        </row>
        <row r="188">
          <cell r="A188" t="str">
            <v>1500006842</v>
          </cell>
          <cell r="B188">
            <v>42205</v>
          </cell>
          <cell r="C188" t="str">
            <v>TLOT</v>
          </cell>
          <cell r="D188" t="str">
            <v/>
          </cell>
          <cell r="E188">
            <v>13</v>
          </cell>
        </row>
        <row r="189">
          <cell r="A189" t="str">
            <v>1500006844</v>
          </cell>
          <cell r="B189">
            <v>42205</v>
          </cell>
          <cell r="C189" t="str">
            <v>TLOT</v>
          </cell>
          <cell r="D189" t="str">
            <v/>
          </cell>
          <cell r="E189">
            <v>24</v>
          </cell>
        </row>
        <row r="190">
          <cell r="A190" t="str">
            <v>1500006846</v>
          </cell>
          <cell r="B190">
            <v>42205</v>
          </cell>
          <cell r="C190" t="str">
            <v>TLOT</v>
          </cell>
          <cell r="D190" t="str">
            <v/>
          </cell>
          <cell r="E190">
            <v>25</v>
          </cell>
        </row>
        <row r="191">
          <cell r="A191" t="str">
            <v>1500006848</v>
          </cell>
          <cell r="B191">
            <v>42205</v>
          </cell>
          <cell r="C191" t="str">
            <v>TLOT</v>
          </cell>
          <cell r="D191" t="str">
            <v/>
          </cell>
          <cell r="E191">
            <v>26</v>
          </cell>
        </row>
        <row r="192">
          <cell r="A192" t="str">
            <v>1500006850</v>
          </cell>
          <cell r="B192">
            <v>42205</v>
          </cell>
          <cell r="C192" t="str">
            <v>TLOT</v>
          </cell>
          <cell r="D192" t="str">
            <v/>
          </cell>
          <cell r="E192">
            <v>25</v>
          </cell>
        </row>
        <row r="193">
          <cell r="A193" t="str">
            <v>1500006851</v>
          </cell>
          <cell r="B193">
            <v>42205</v>
          </cell>
          <cell r="C193" t="str">
            <v>TLOT</v>
          </cell>
          <cell r="D193" t="str">
            <v/>
          </cell>
          <cell r="E193">
            <v>26</v>
          </cell>
        </row>
        <row r="194">
          <cell r="A194" t="str">
            <v>1500006853</v>
          </cell>
          <cell r="B194">
            <v>42205</v>
          </cell>
          <cell r="C194" t="str">
            <v>TLOT</v>
          </cell>
          <cell r="D194" t="str">
            <v/>
          </cell>
          <cell r="E194">
            <v>27</v>
          </cell>
        </row>
        <row r="195">
          <cell r="A195" t="str">
            <v>1500006856</v>
          </cell>
          <cell r="B195">
            <v>42187</v>
          </cell>
          <cell r="C195" t="str">
            <v>TLOT</v>
          </cell>
          <cell r="D195" t="str">
            <v/>
          </cell>
          <cell r="E195">
            <v>65</v>
          </cell>
        </row>
        <row r="196">
          <cell r="A196" t="str">
            <v>1500006900</v>
          </cell>
          <cell r="B196">
            <v>42186</v>
          </cell>
          <cell r="C196" t="str">
            <v>TLOT</v>
          </cell>
          <cell r="D196" t="str">
            <v/>
          </cell>
          <cell r="E196">
            <v>36</v>
          </cell>
        </row>
        <row r="197">
          <cell r="A197" t="str">
            <v>1500006921</v>
          </cell>
          <cell r="B197">
            <v>42194</v>
          </cell>
          <cell r="C197" t="str">
            <v>TLOT</v>
          </cell>
          <cell r="D197" t="str">
            <v/>
          </cell>
          <cell r="E197">
            <v>33</v>
          </cell>
        </row>
        <row r="198">
          <cell r="A198" t="str">
            <v>1500006923</v>
          </cell>
          <cell r="B198">
            <v>42194</v>
          </cell>
          <cell r="C198" t="str">
            <v>TLOT</v>
          </cell>
          <cell r="D198" t="str">
            <v/>
          </cell>
          <cell r="E198">
            <v>31</v>
          </cell>
        </row>
        <row r="199">
          <cell r="A199" t="str">
            <v>1500006925</v>
          </cell>
          <cell r="B199">
            <v>42194</v>
          </cell>
          <cell r="C199" t="str">
            <v>TLOT</v>
          </cell>
          <cell r="D199" t="str">
            <v/>
          </cell>
          <cell r="E199">
            <v>29</v>
          </cell>
        </row>
        <row r="200">
          <cell r="A200" t="str">
            <v>1500006936</v>
          </cell>
          <cell r="B200">
            <v>42191</v>
          </cell>
          <cell r="C200" t="str">
            <v>TLOT</v>
          </cell>
          <cell r="D200" t="str">
            <v/>
          </cell>
          <cell r="E200">
            <v>11</v>
          </cell>
        </row>
        <row r="201">
          <cell r="A201" t="str">
            <v>1500006942</v>
          </cell>
          <cell r="B201">
            <v>42186</v>
          </cell>
          <cell r="C201" t="str">
            <v>TLOT</v>
          </cell>
          <cell r="D201" t="str">
            <v/>
          </cell>
          <cell r="E201">
            <v>17</v>
          </cell>
        </row>
        <row r="202">
          <cell r="A202" t="str">
            <v>1500006948</v>
          </cell>
          <cell r="B202">
            <v>42192</v>
          </cell>
          <cell r="C202" t="str">
            <v>TLOT</v>
          </cell>
          <cell r="D202" t="str">
            <v/>
          </cell>
          <cell r="E202">
            <v>13</v>
          </cell>
        </row>
        <row r="203">
          <cell r="A203" t="str">
            <v>1500006968</v>
          </cell>
          <cell r="B203">
            <v>42212</v>
          </cell>
          <cell r="C203" t="str">
            <v>TLOT</v>
          </cell>
          <cell r="D203" t="str">
            <v/>
          </cell>
          <cell r="E203">
            <v>105</v>
          </cell>
        </row>
        <row r="204">
          <cell r="A204" t="str">
            <v>1500006969</v>
          </cell>
          <cell r="B204">
            <v>42212</v>
          </cell>
          <cell r="C204" t="str">
            <v>TLOT</v>
          </cell>
          <cell r="D204" t="str">
            <v/>
          </cell>
          <cell r="E204">
            <v>114</v>
          </cell>
        </row>
        <row r="205">
          <cell r="A205" t="str">
            <v>1500006970</v>
          </cell>
          <cell r="B205">
            <v>42212</v>
          </cell>
          <cell r="C205" t="str">
            <v>TLOT</v>
          </cell>
          <cell r="D205" t="str">
            <v/>
          </cell>
          <cell r="E205">
            <v>110</v>
          </cell>
        </row>
        <row r="206">
          <cell r="A206" t="str">
            <v>1500006971</v>
          </cell>
          <cell r="B206">
            <v>42212</v>
          </cell>
          <cell r="C206" t="str">
            <v>TLOT</v>
          </cell>
          <cell r="D206" t="str">
            <v/>
          </cell>
          <cell r="E206">
            <v>109</v>
          </cell>
        </row>
        <row r="207">
          <cell r="A207" t="str">
            <v>1500006972</v>
          </cell>
          <cell r="B207">
            <v>42212</v>
          </cell>
          <cell r="C207" t="str">
            <v>TLOT</v>
          </cell>
          <cell r="D207" t="str">
            <v/>
          </cell>
          <cell r="E207">
            <v>106</v>
          </cell>
        </row>
        <row r="208">
          <cell r="A208" t="str">
            <v>1500006973</v>
          </cell>
          <cell r="B208">
            <v>42212</v>
          </cell>
          <cell r="C208" t="str">
            <v>TLOT</v>
          </cell>
          <cell r="D208" t="str">
            <v/>
          </cell>
          <cell r="E208">
            <v>113</v>
          </cell>
        </row>
        <row r="209">
          <cell r="A209" t="str">
            <v>1500006974</v>
          </cell>
          <cell r="B209">
            <v>42212</v>
          </cell>
          <cell r="C209" t="str">
            <v>TLOT</v>
          </cell>
          <cell r="D209" t="str">
            <v/>
          </cell>
          <cell r="E209">
            <v>112</v>
          </cell>
        </row>
        <row r="210">
          <cell r="A210" t="str">
            <v>1500006975</v>
          </cell>
          <cell r="B210">
            <v>42212</v>
          </cell>
          <cell r="C210" t="str">
            <v>TLOT</v>
          </cell>
          <cell r="D210" t="str">
            <v/>
          </cell>
          <cell r="E210">
            <v>107</v>
          </cell>
        </row>
        <row r="211">
          <cell r="A211" t="str">
            <v>1500006976</v>
          </cell>
          <cell r="B211">
            <v>42212</v>
          </cell>
          <cell r="C211" t="str">
            <v>TLOT</v>
          </cell>
          <cell r="D211" t="str">
            <v/>
          </cell>
          <cell r="E211">
            <v>108</v>
          </cell>
        </row>
        <row r="212">
          <cell r="A212" t="str">
            <v>1500006977</v>
          </cell>
          <cell r="B212">
            <v>42212</v>
          </cell>
          <cell r="C212" t="str">
            <v>TLOT</v>
          </cell>
          <cell r="D212" t="str">
            <v/>
          </cell>
          <cell r="E212">
            <v>111</v>
          </cell>
        </row>
        <row r="213">
          <cell r="A213" t="str">
            <v>1500006998</v>
          </cell>
          <cell r="B213">
            <v>42199</v>
          </cell>
          <cell r="C213" t="str">
            <v>TLOT</v>
          </cell>
          <cell r="D213" t="str">
            <v/>
          </cell>
          <cell r="E213">
            <v>39</v>
          </cell>
        </row>
        <row r="214">
          <cell r="A214" t="str">
            <v>1500007056</v>
          </cell>
          <cell r="B214">
            <v>42194</v>
          </cell>
          <cell r="C214" t="str">
            <v>TLOT</v>
          </cell>
          <cell r="D214" t="str">
            <v/>
          </cell>
          <cell r="E214">
            <v>9</v>
          </cell>
        </row>
        <row r="215">
          <cell r="A215" t="str">
            <v>1500007069</v>
          </cell>
          <cell r="B215">
            <v>42194</v>
          </cell>
          <cell r="C215" t="str">
            <v>TLOT</v>
          </cell>
          <cell r="D215" t="str">
            <v/>
          </cell>
          <cell r="E215">
            <v>30</v>
          </cell>
        </row>
        <row r="216">
          <cell r="A216" t="str">
            <v>1500007070</v>
          </cell>
          <cell r="B216">
            <v>42194</v>
          </cell>
          <cell r="C216" t="str">
            <v>TLOT</v>
          </cell>
          <cell r="D216" t="str">
            <v/>
          </cell>
          <cell r="E216">
            <v>32</v>
          </cell>
        </row>
        <row r="217">
          <cell r="A217" t="str">
            <v>1500007085</v>
          </cell>
          <cell r="B217">
            <v>42205</v>
          </cell>
          <cell r="C217" t="str">
            <v>TLOT</v>
          </cell>
          <cell r="D217" t="str">
            <v/>
          </cell>
          <cell r="E217">
            <v>12</v>
          </cell>
        </row>
        <row r="218">
          <cell r="A218" t="str">
            <v>1500007086</v>
          </cell>
          <cell r="B218">
            <v>42201</v>
          </cell>
          <cell r="C218" t="str">
            <v>TLOT</v>
          </cell>
          <cell r="D218" t="str">
            <v/>
          </cell>
          <cell r="E218">
            <v>10</v>
          </cell>
        </row>
        <row r="219">
          <cell r="A219" t="str">
            <v>1500007087</v>
          </cell>
          <cell r="B219">
            <v>42191</v>
          </cell>
          <cell r="C219" t="str">
            <v>TLOT</v>
          </cell>
          <cell r="D219" t="str">
            <v/>
          </cell>
          <cell r="E219">
            <v>12</v>
          </cell>
        </row>
        <row r="220">
          <cell r="A220" t="str">
            <v>1500007088</v>
          </cell>
          <cell r="B220">
            <v>42201</v>
          </cell>
          <cell r="C220" t="str">
            <v>TLOT</v>
          </cell>
          <cell r="D220" t="str">
            <v/>
          </cell>
          <cell r="E220">
            <v>11</v>
          </cell>
        </row>
        <row r="221">
          <cell r="A221" t="str">
            <v>1500007096</v>
          </cell>
          <cell r="B221">
            <v>42192</v>
          </cell>
          <cell r="C221" t="str">
            <v>TLOT</v>
          </cell>
          <cell r="D221" t="str">
            <v/>
          </cell>
          <cell r="E221">
            <v>67</v>
          </cell>
        </row>
        <row r="222">
          <cell r="A222" t="str">
            <v>1500007097</v>
          </cell>
          <cell r="B222">
            <v>42192</v>
          </cell>
          <cell r="C222" t="str">
            <v>TLOT</v>
          </cell>
          <cell r="D222" t="str">
            <v/>
          </cell>
          <cell r="E222">
            <v>2</v>
          </cell>
        </row>
        <row r="223">
          <cell r="A223" t="str">
            <v>1500007104</v>
          </cell>
          <cell r="B223">
            <v>42200</v>
          </cell>
          <cell r="C223" t="str">
            <v>TLOT</v>
          </cell>
          <cell r="D223" t="str">
            <v/>
          </cell>
          <cell r="E223">
            <v>32</v>
          </cell>
        </row>
        <row r="224">
          <cell r="A224" t="str">
            <v>1500007112</v>
          </cell>
          <cell r="B224">
            <v>42191</v>
          </cell>
          <cell r="C224" t="str">
            <v>TLOT</v>
          </cell>
          <cell r="D224" t="str">
            <v/>
          </cell>
          <cell r="E224">
            <v>14</v>
          </cell>
        </row>
        <row r="225">
          <cell r="A225" t="str">
            <v>1500007165</v>
          </cell>
          <cell r="B225">
            <v>42194</v>
          </cell>
          <cell r="C225" t="str">
            <v>TLOT</v>
          </cell>
          <cell r="D225" t="str">
            <v/>
          </cell>
          <cell r="E225">
            <v>34</v>
          </cell>
        </row>
        <row r="226">
          <cell r="A226" t="str">
            <v>1500007166</v>
          </cell>
          <cell r="B226">
            <v>42194</v>
          </cell>
          <cell r="C226" t="str">
            <v>TLOT</v>
          </cell>
          <cell r="D226" t="str">
            <v/>
          </cell>
          <cell r="E226">
            <v>35</v>
          </cell>
        </row>
        <row r="227">
          <cell r="A227" t="str">
            <v>1500007168</v>
          </cell>
          <cell r="B227">
            <v>42194</v>
          </cell>
          <cell r="C227" t="str">
            <v>TLOT</v>
          </cell>
          <cell r="D227" t="str">
            <v/>
          </cell>
          <cell r="E227">
            <v>37</v>
          </cell>
        </row>
        <row r="228">
          <cell r="A228" t="str">
            <v>1500007169</v>
          </cell>
          <cell r="B228">
            <v>42194</v>
          </cell>
          <cell r="C228" t="str">
            <v>TLOT</v>
          </cell>
          <cell r="D228" t="str">
            <v/>
          </cell>
          <cell r="E228">
            <v>36</v>
          </cell>
        </row>
        <row r="229">
          <cell r="A229" t="str">
            <v>1500007170</v>
          </cell>
          <cell r="B229">
            <v>42194</v>
          </cell>
          <cell r="C229" t="str">
            <v>TLOT</v>
          </cell>
          <cell r="D229" t="str">
            <v/>
          </cell>
          <cell r="E229">
            <v>38</v>
          </cell>
        </row>
        <row r="230">
          <cell r="A230" t="str">
            <v>1500007172</v>
          </cell>
          <cell r="B230">
            <v>42195</v>
          </cell>
          <cell r="C230" t="str">
            <v>TLOT</v>
          </cell>
          <cell r="D230" t="str">
            <v/>
          </cell>
          <cell r="E230">
            <v>12</v>
          </cell>
        </row>
        <row r="231">
          <cell r="A231" t="str">
            <v>1500007189</v>
          </cell>
          <cell r="B231">
            <v>42214</v>
          </cell>
          <cell r="C231" t="str">
            <v>TLOT</v>
          </cell>
          <cell r="D231" t="str">
            <v/>
          </cell>
          <cell r="E231">
            <v>43</v>
          </cell>
        </row>
        <row r="232">
          <cell r="A232" t="str">
            <v>1500007190</v>
          </cell>
          <cell r="B232">
            <v>42214</v>
          </cell>
          <cell r="C232" t="str">
            <v>TLOT</v>
          </cell>
          <cell r="D232" t="str">
            <v/>
          </cell>
          <cell r="E232">
            <v>42</v>
          </cell>
        </row>
        <row r="233">
          <cell r="A233" t="str">
            <v>1500007194</v>
          </cell>
          <cell r="B233">
            <v>42200</v>
          </cell>
          <cell r="C233" t="str">
            <v>TLOT</v>
          </cell>
          <cell r="D233" t="str">
            <v/>
          </cell>
          <cell r="E233">
            <v>29</v>
          </cell>
        </row>
        <row r="234">
          <cell r="A234" t="str">
            <v>1500007227</v>
          </cell>
          <cell r="B234">
            <v>42199</v>
          </cell>
          <cell r="C234" t="str">
            <v>TLOT</v>
          </cell>
          <cell r="D234" t="str">
            <v/>
          </cell>
          <cell r="E234">
            <v>61</v>
          </cell>
        </row>
        <row r="235">
          <cell r="A235" t="str">
            <v>1500007370</v>
          </cell>
          <cell r="B235">
            <v>42199</v>
          </cell>
          <cell r="C235" t="str">
            <v>TLOT</v>
          </cell>
          <cell r="D235" t="str">
            <v/>
          </cell>
          <cell r="E235">
            <v>13</v>
          </cell>
        </row>
        <row r="236">
          <cell r="A236" t="str">
            <v>1500007371</v>
          </cell>
          <cell r="B236">
            <v>42200</v>
          </cell>
          <cell r="C236" t="str">
            <v>TLOT</v>
          </cell>
          <cell r="D236" t="str">
            <v/>
          </cell>
          <cell r="E236">
            <v>14</v>
          </cell>
        </row>
        <row r="237">
          <cell r="A237" t="str">
            <v>1500007556</v>
          </cell>
          <cell r="B237">
            <v>42206</v>
          </cell>
          <cell r="C237" t="str">
            <v>TLOT</v>
          </cell>
          <cell r="D237" t="str">
            <v/>
          </cell>
          <cell r="E237">
            <v>6</v>
          </cell>
        </row>
        <row r="238">
          <cell r="A238" t="str">
            <v>1500007557</v>
          </cell>
          <cell r="B238">
            <v>42207</v>
          </cell>
          <cell r="C238" t="str">
            <v>TLOT</v>
          </cell>
          <cell r="D238" t="str">
            <v/>
          </cell>
          <cell r="E238">
            <v>7</v>
          </cell>
        </row>
        <row r="239">
          <cell r="A239" t="str">
            <v>1500007560</v>
          </cell>
          <cell r="B239">
            <v>42202</v>
          </cell>
          <cell r="C239" t="str">
            <v>TLOT</v>
          </cell>
          <cell r="D239" t="str">
            <v/>
          </cell>
          <cell r="E239">
            <v>17</v>
          </cell>
        </row>
        <row r="240">
          <cell r="A240" t="str">
            <v>1500007564</v>
          </cell>
          <cell r="B240">
            <v>42202</v>
          </cell>
          <cell r="C240" t="str">
            <v>TLOT</v>
          </cell>
          <cell r="D240" t="str">
            <v/>
          </cell>
          <cell r="E240">
            <v>20</v>
          </cell>
        </row>
        <row r="241">
          <cell r="A241" t="str">
            <v>1500007565</v>
          </cell>
          <cell r="B241">
            <v>42202</v>
          </cell>
          <cell r="C241" t="str">
            <v>TLOT</v>
          </cell>
          <cell r="D241" t="str">
            <v/>
          </cell>
          <cell r="E241">
            <v>38</v>
          </cell>
        </row>
        <row r="242">
          <cell r="A242" t="str">
            <v>1500007592</v>
          </cell>
          <cell r="B242">
            <v>42209</v>
          </cell>
          <cell r="C242" t="str">
            <v>TLOT</v>
          </cell>
          <cell r="D242" t="str">
            <v/>
          </cell>
          <cell r="E242">
            <v>34</v>
          </cell>
        </row>
        <row r="243">
          <cell r="A243" t="str">
            <v>1500007619</v>
          </cell>
          <cell r="B243">
            <v>42209</v>
          </cell>
          <cell r="C243" t="str">
            <v>TLOT</v>
          </cell>
          <cell r="D243" t="str">
            <v/>
          </cell>
          <cell r="E243">
            <v>35</v>
          </cell>
        </row>
        <row r="244">
          <cell r="A244" t="str">
            <v>1500007620</v>
          </cell>
          <cell r="B244">
            <v>42209</v>
          </cell>
          <cell r="C244" t="str">
            <v>TLOT</v>
          </cell>
          <cell r="D244" t="str">
            <v/>
          </cell>
          <cell r="E244">
            <v>36</v>
          </cell>
        </row>
        <row r="245">
          <cell r="A245" t="str">
            <v>1500007661</v>
          </cell>
          <cell r="B245">
            <v>42202</v>
          </cell>
          <cell r="C245" t="str">
            <v>TLOT</v>
          </cell>
          <cell r="D245" t="str">
            <v/>
          </cell>
          <cell r="E245">
            <v>17</v>
          </cell>
        </row>
        <row r="246">
          <cell r="A246" t="str">
            <v>1500007744</v>
          </cell>
          <cell r="B246">
            <v>42215</v>
          </cell>
          <cell r="C246" t="str">
            <v>TLOT</v>
          </cell>
          <cell r="D246" t="str">
            <v/>
          </cell>
          <cell r="E246">
            <v>29</v>
          </cell>
        </row>
        <row r="247">
          <cell r="A247" t="str">
            <v>1500007745</v>
          </cell>
          <cell r="B247">
            <v>42215</v>
          </cell>
          <cell r="C247" t="str">
            <v>TLOT</v>
          </cell>
          <cell r="D247" t="str">
            <v/>
          </cell>
          <cell r="E247">
            <v>30</v>
          </cell>
        </row>
        <row r="248">
          <cell r="A248" t="str">
            <v>1500007746</v>
          </cell>
          <cell r="B248">
            <v>42215</v>
          </cell>
          <cell r="C248" t="str">
            <v>TLOT</v>
          </cell>
          <cell r="D248" t="str">
            <v/>
          </cell>
          <cell r="E248">
            <v>31</v>
          </cell>
        </row>
        <row r="249">
          <cell r="A249" t="str">
            <v>1500007747</v>
          </cell>
          <cell r="B249">
            <v>42215</v>
          </cell>
          <cell r="C249" t="str">
            <v>TLOT</v>
          </cell>
          <cell r="D249" t="str">
            <v/>
          </cell>
          <cell r="E249">
            <v>41</v>
          </cell>
        </row>
        <row r="250">
          <cell r="A250" t="str">
            <v>1500007752</v>
          </cell>
          <cell r="B250">
            <v>42212</v>
          </cell>
          <cell r="C250" t="str">
            <v>TLOT</v>
          </cell>
          <cell r="D250" t="str">
            <v/>
          </cell>
          <cell r="E250">
            <v>2</v>
          </cell>
        </row>
        <row r="251">
          <cell r="A251" t="str">
            <v>1500007753</v>
          </cell>
          <cell r="B251">
            <v>42212</v>
          </cell>
          <cell r="C251" t="str">
            <v>TLOT</v>
          </cell>
          <cell r="D251" t="str">
            <v/>
          </cell>
          <cell r="E251">
            <v>3</v>
          </cell>
        </row>
        <row r="252">
          <cell r="A252" t="str">
            <v>1500007872</v>
          </cell>
          <cell r="B252">
            <v>42214</v>
          </cell>
          <cell r="C252" t="str">
            <v>TLOT</v>
          </cell>
          <cell r="D252" t="str">
            <v/>
          </cell>
          <cell r="E252">
            <v>29</v>
          </cell>
        </row>
        <row r="253">
          <cell r="A253" t="str">
            <v>1500007950</v>
          </cell>
          <cell r="B253">
            <v>42212</v>
          </cell>
          <cell r="C253" t="str">
            <v>TLOT</v>
          </cell>
          <cell r="D253" t="str">
            <v/>
          </cell>
          <cell r="E253">
            <v>3</v>
          </cell>
        </row>
        <row r="254">
          <cell r="A254" t="str">
            <v>1500007961</v>
          </cell>
          <cell r="B254">
            <v>42214</v>
          </cell>
          <cell r="C254" t="str">
            <v>TLOT</v>
          </cell>
          <cell r="D254" t="str">
            <v/>
          </cell>
          <cell r="E254">
            <v>19</v>
          </cell>
        </row>
        <row r="255">
          <cell r="A255" t="str">
            <v>1500007962</v>
          </cell>
          <cell r="B255">
            <v>42214</v>
          </cell>
          <cell r="C255" t="str">
            <v>TLOT</v>
          </cell>
          <cell r="D255" t="str">
            <v/>
          </cell>
          <cell r="E255">
            <v>21</v>
          </cell>
        </row>
        <row r="256">
          <cell r="A256" t="str">
            <v>1500007963</v>
          </cell>
          <cell r="B256">
            <v>42214</v>
          </cell>
          <cell r="C256" t="str">
            <v>TLOT</v>
          </cell>
          <cell r="D256" t="str">
            <v/>
          </cell>
          <cell r="E256">
            <v>20</v>
          </cell>
        </row>
        <row r="257">
          <cell r="A257" t="str">
            <v>1500003533</v>
          </cell>
          <cell r="B257">
            <v>42214</v>
          </cell>
          <cell r="C257" t="str">
            <v>TR</v>
          </cell>
          <cell r="D257" t="str">
            <v/>
          </cell>
          <cell r="E257">
            <v>6364</v>
          </cell>
        </row>
        <row r="258">
          <cell r="A258" t="str">
            <v>1500006373</v>
          </cell>
          <cell r="B258">
            <v>42199</v>
          </cell>
          <cell r="C258" t="str">
            <v>TR</v>
          </cell>
          <cell r="D258" t="str">
            <v/>
          </cell>
          <cell r="E258">
            <v>6331</v>
          </cell>
        </row>
        <row r="259">
          <cell r="A259" t="str">
            <v>1500006464</v>
          </cell>
          <cell r="B259">
            <v>42192</v>
          </cell>
          <cell r="C259" t="str">
            <v>TR</v>
          </cell>
          <cell r="D259" t="str">
            <v/>
          </cell>
          <cell r="E259">
            <v>6444</v>
          </cell>
        </row>
        <row r="260">
          <cell r="A260" t="str">
            <v>1500006467</v>
          </cell>
          <cell r="B260">
            <v>42192</v>
          </cell>
          <cell r="C260" t="str">
            <v>TR</v>
          </cell>
          <cell r="D260" t="str">
            <v/>
          </cell>
          <cell r="E260">
            <v>6444</v>
          </cell>
        </row>
        <row r="261">
          <cell r="A261" t="str">
            <v>1500006465</v>
          </cell>
          <cell r="B261">
            <v>42192</v>
          </cell>
          <cell r="C261" t="str">
            <v>TR</v>
          </cell>
          <cell r="D261" t="str">
            <v/>
          </cell>
          <cell r="E261">
            <v>6444</v>
          </cell>
        </row>
        <row r="262">
          <cell r="A262" t="str">
            <v>1500006470</v>
          </cell>
          <cell r="B262">
            <v>42192</v>
          </cell>
          <cell r="C262" t="str">
            <v>TR</v>
          </cell>
          <cell r="D262" t="str">
            <v/>
          </cell>
          <cell r="E262">
            <v>6444</v>
          </cell>
        </row>
        <row r="263">
          <cell r="A263" t="str">
            <v>1500006510</v>
          </cell>
          <cell r="B263">
            <v>42199</v>
          </cell>
          <cell r="C263" t="str">
            <v>TR</v>
          </cell>
          <cell r="D263" t="str">
            <v/>
          </cell>
          <cell r="E263">
            <v>5905</v>
          </cell>
        </row>
        <row r="264">
          <cell r="A264" t="str">
            <v>1500006539</v>
          </cell>
          <cell r="B264">
            <v>42199</v>
          </cell>
          <cell r="C264" t="str">
            <v>TR</v>
          </cell>
          <cell r="D264" t="str">
            <v/>
          </cell>
          <cell r="E264">
            <v>6331</v>
          </cell>
        </row>
        <row r="265">
          <cell r="A265" t="str">
            <v>1500006540</v>
          </cell>
          <cell r="B265">
            <v>42199</v>
          </cell>
          <cell r="C265" t="str">
            <v>TR</v>
          </cell>
          <cell r="D265" t="str">
            <v/>
          </cell>
          <cell r="E265">
            <v>6331</v>
          </cell>
        </row>
        <row r="266">
          <cell r="A266" t="str">
            <v>1500006542</v>
          </cell>
          <cell r="B266">
            <v>42214</v>
          </cell>
          <cell r="C266" t="str">
            <v>TR</v>
          </cell>
          <cell r="D266" t="str">
            <v/>
          </cell>
          <cell r="E266">
            <v>6331</v>
          </cell>
        </row>
        <row r="267">
          <cell r="A267" t="str">
            <v>1500006547</v>
          </cell>
          <cell r="B267">
            <v>42214</v>
          </cell>
          <cell r="C267" t="str">
            <v>TR</v>
          </cell>
          <cell r="D267" t="str">
            <v/>
          </cell>
          <cell r="E267">
            <v>6331</v>
          </cell>
        </row>
        <row r="268">
          <cell r="A268" t="str">
            <v>1500006747</v>
          </cell>
          <cell r="B268">
            <v>42186</v>
          </cell>
          <cell r="C268" t="str">
            <v>TR</v>
          </cell>
          <cell r="D268" t="str">
            <v/>
          </cell>
          <cell r="E268">
            <v>6371</v>
          </cell>
        </row>
        <row r="269">
          <cell r="A269" t="str">
            <v>1500006759</v>
          </cell>
          <cell r="B269">
            <v>42193</v>
          </cell>
          <cell r="C269" t="str">
            <v>TR</v>
          </cell>
          <cell r="D269" t="str">
            <v/>
          </cell>
          <cell r="E269">
            <v>7222</v>
          </cell>
        </row>
        <row r="270">
          <cell r="A270" t="str">
            <v>1500006761</v>
          </cell>
          <cell r="B270">
            <v>42193</v>
          </cell>
          <cell r="C270" t="str">
            <v>TR</v>
          </cell>
          <cell r="D270" t="str">
            <v/>
          </cell>
          <cell r="E270">
            <v>7222</v>
          </cell>
        </row>
        <row r="271">
          <cell r="A271" t="str">
            <v>1500006763</v>
          </cell>
          <cell r="B271">
            <v>42193</v>
          </cell>
          <cell r="C271" t="str">
            <v>TR</v>
          </cell>
          <cell r="D271" t="str">
            <v/>
          </cell>
          <cell r="E271">
            <v>7222</v>
          </cell>
        </row>
        <row r="272">
          <cell r="A272" t="str">
            <v>1500006767</v>
          </cell>
          <cell r="B272">
            <v>42193</v>
          </cell>
          <cell r="C272" t="str">
            <v>TR</v>
          </cell>
          <cell r="D272" t="str">
            <v/>
          </cell>
          <cell r="E272">
            <v>7222</v>
          </cell>
        </row>
        <row r="273">
          <cell r="A273" t="str">
            <v>1500006842</v>
          </cell>
          <cell r="B273">
            <v>42205</v>
          </cell>
          <cell r="C273" t="str">
            <v>TR</v>
          </cell>
          <cell r="D273" t="str">
            <v/>
          </cell>
          <cell r="E273">
            <v>7240</v>
          </cell>
        </row>
        <row r="274">
          <cell r="A274" t="str">
            <v>1500006844</v>
          </cell>
          <cell r="B274">
            <v>42205</v>
          </cell>
          <cell r="C274" t="str">
            <v>TR</v>
          </cell>
          <cell r="D274" t="str">
            <v/>
          </cell>
          <cell r="E274">
            <v>7240</v>
          </cell>
        </row>
        <row r="275">
          <cell r="A275" t="str">
            <v>1500006846</v>
          </cell>
          <cell r="B275">
            <v>42205</v>
          </cell>
          <cell r="C275" t="str">
            <v>TR</v>
          </cell>
          <cell r="D275" t="str">
            <v/>
          </cell>
          <cell r="E275">
            <v>7240</v>
          </cell>
        </row>
        <row r="276">
          <cell r="A276" t="str">
            <v>1500006848</v>
          </cell>
          <cell r="B276">
            <v>42205</v>
          </cell>
          <cell r="C276" t="str">
            <v>TR</v>
          </cell>
          <cell r="D276" t="str">
            <v/>
          </cell>
          <cell r="E276">
            <v>7240</v>
          </cell>
        </row>
        <row r="277">
          <cell r="A277" t="str">
            <v>1500006850</v>
          </cell>
          <cell r="B277">
            <v>42205</v>
          </cell>
          <cell r="C277" t="str">
            <v>TR</v>
          </cell>
          <cell r="D277" t="str">
            <v/>
          </cell>
          <cell r="E277">
            <v>7240</v>
          </cell>
        </row>
        <row r="278">
          <cell r="A278" t="str">
            <v>1500006851</v>
          </cell>
          <cell r="B278">
            <v>42205</v>
          </cell>
          <cell r="C278" t="str">
            <v>TR</v>
          </cell>
          <cell r="D278" t="str">
            <v/>
          </cell>
          <cell r="E278">
            <v>7240</v>
          </cell>
        </row>
        <row r="279">
          <cell r="A279" t="str">
            <v>1500006853</v>
          </cell>
          <cell r="B279">
            <v>42205</v>
          </cell>
          <cell r="C279" t="str">
            <v>TR</v>
          </cell>
          <cell r="D279" t="str">
            <v/>
          </cell>
          <cell r="E279">
            <v>7240</v>
          </cell>
        </row>
        <row r="280">
          <cell r="A280" t="str">
            <v>1500006856</v>
          </cell>
          <cell r="B280">
            <v>42187</v>
          </cell>
          <cell r="C280" t="str">
            <v>TR</v>
          </cell>
          <cell r="D280" t="str">
            <v/>
          </cell>
          <cell r="E280">
            <v>6371</v>
          </cell>
        </row>
        <row r="281">
          <cell r="A281" t="str">
            <v>1500006900</v>
          </cell>
          <cell r="B281">
            <v>42186</v>
          </cell>
          <cell r="C281" t="str">
            <v>TR</v>
          </cell>
          <cell r="D281" t="str">
            <v/>
          </cell>
          <cell r="E281">
            <v>6364</v>
          </cell>
        </row>
        <row r="282">
          <cell r="A282" t="str">
            <v>1500006921</v>
          </cell>
          <cell r="B282">
            <v>42194</v>
          </cell>
          <cell r="C282" t="str">
            <v>TR</v>
          </cell>
          <cell r="D282" t="str">
            <v/>
          </cell>
          <cell r="E282">
            <v>6297</v>
          </cell>
        </row>
        <row r="283">
          <cell r="A283" t="str">
            <v>1500006923</v>
          </cell>
          <cell r="B283">
            <v>42194</v>
          </cell>
          <cell r="C283" t="str">
            <v>TR</v>
          </cell>
          <cell r="D283" t="str">
            <v/>
          </cell>
          <cell r="E283">
            <v>6297</v>
          </cell>
        </row>
        <row r="284">
          <cell r="A284" t="str">
            <v>1500006925</v>
          </cell>
          <cell r="B284">
            <v>42194</v>
          </cell>
          <cell r="C284" t="str">
            <v>TR</v>
          </cell>
          <cell r="D284" t="str">
            <v/>
          </cell>
          <cell r="E284">
            <v>6297</v>
          </cell>
        </row>
        <row r="285">
          <cell r="A285" t="str">
            <v>1500006936</v>
          </cell>
          <cell r="B285">
            <v>42191</v>
          </cell>
          <cell r="C285" t="str">
            <v>TR</v>
          </cell>
          <cell r="D285" t="str">
            <v/>
          </cell>
          <cell r="E285">
            <v>7226</v>
          </cell>
        </row>
        <row r="286">
          <cell r="A286" t="str">
            <v>1500006942</v>
          </cell>
          <cell r="B286">
            <v>42186</v>
          </cell>
          <cell r="C286" t="str">
            <v>TR</v>
          </cell>
          <cell r="D286" t="str">
            <v/>
          </cell>
          <cell r="E286">
            <v>6853</v>
          </cell>
        </row>
        <row r="287">
          <cell r="A287" t="str">
            <v>1500006948</v>
          </cell>
          <cell r="B287">
            <v>42192</v>
          </cell>
          <cell r="C287" t="str">
            <v>TR</v>
          </cell>
          <cell r="D287" t="str">
            <v/>
          </cell>
          <cell r="E287">
            <v>6853</v>
          </cell>
        </row>
        <row r="288">
          <cell r="A288" t="str">
            <v>1500006968</v>
          </cell>
          <cell r="B288">
            <v>42212</v>
          </cell>
          <cell r="C288" t="str">
            <v>TR</v>
          </cell>
          <cell r="D288" t="str">
            <v/>
          </cell>
          <cell r="E288">
            <v>6387</v>
          </cell>
        </row>
        <row r="289">
          <cell r="A289" t="str">
            <v>1500006969</v>
          </cell>
          <cell r="B289">
            <v>42212</v>
          </cell>
          <cell r="C289" t="str">
            <v>TR</v>
          </cell>
          <cell r="D289" t="str">
            <v/>
          </cell>
          <cell r="E289">
            <v>6387</v>
          </cell>
        </row>
        <row r="290">
          <cell r="A290" t="str">
            <v>1500006970</v>
          </cell>
          <cell r="B290">
            <v>42212</v>
          </cell>
          <cell r="C290" t="str">
            <v>TR</v>
          </cell>
          <cell r="D290" t="str">
            <v/>
          </cell>
          <cell r="E290">
            <v>6387</v>
          </cell>
        </row>
        <row r="291">
          <cell r="A291" t="str">
            <v>1500006971</v>
          </cell>
          <cell r="B291">
            <v>42212</v>
          </cell>
          <cell r="C291" t="str">
            <v>TR</v>
          </cell>
          <cell r="D291" t="str">
            <v/>
          </cell>
          <cell r="E291">
            <v>6387</v>
          </cell>
        </row>
        <row r="292">
          <cell r="A292" t="str">
            <v>1500006972</v>
          </cell>
          <cell r="B292">
            <v>42212</v>
          </cell>
          <cell r="C292" t="str">
            <v>TR</v>
          </cell>
          <cell r="D292" t="str">
            <v/>
          </cell>
          <cell r="E292">
            <v>6387</v>
          </cell>
        </row>
        <row r="293">
          <cell r="A293" t="str">
            <v>1500006973</v>
          </cell>
          <cell r="B293">
            <v>42212</v>
          </cell>
          <cell r="C293" t="str">
            <v>TR</v>
          </cell>
          <cell r="D293" t="str">
            <v/>
          </cell>
          <cell r="E293">
            <v>6387</v>
          </cell>
        </row>
        <row r="294">
          <cell r="A294" t="str">
            <v>1500006974</v>
          </cell>
          <cell r="B294">
            <v>42212</v>
          </cell>
          <cell r="C294" t="str">
            <v>TR</v>
          </cell>
          <cell r="D294" t="str">
            <v/>
          </cell>
          <cell r="E294">
            <v>6387</v>
          </cell>
        </row>
        <row r="295">
          <cell r="A295" t="str">
            <v>1500006975</v>
          </cell>
          <cell r="B295">
            <v>42212</v>
          </cell>
          <cell r="C295" t="str">
            <v>TR</v>
          </cell>
          <cell r="D295" t="str">
            <v/>
          </cell>
          <cell r="E295">
            <v>6387</v>
          </cell>
        </row>
        <row r="296">
          <cell r="A296" t="str">
            <v>1500006976</v>
          </cell>
          <cell r="B296">
            <v>42212</v>
          </cell>
          <cell r="C296" t="str">
            <v>TR</v>
          </cell>
          <cell r="D296" t="str">
            <v/>
          </cell>
          <cell r="E296">
            <v>6387</v>
          </cell>
        </row>
        <row r="297">
          <cell r="A297" t="str">
            <v>1500006977</v>
          </cell>
          <cell r="B297">
            <v>42212</v>
          </cell>
          <cell r="C297" t="str">
            <v>TR</v>
          </cell>
          <cell r="D297" t="str">
            <v/>
          </cell>
          <cell r="E297">
            <v>6387</v>
          </cell>
        </row>
        <row r="298">
          <cell r="A298" t="str">
            <v>1500006998</v>
          </cell>
          <cell r="B298">
            <v>42199</v>
          </cell>
          <cell r="C298" t="str">
            <v>TR</v>
          </cell>
          <cell r="D298" t="str">
            <v/>
          </cell>
          <cell r="E298">
            <v>6061</v>
          </cell>
        </row>
        <row r="299">
          <cell r="A299" t="str">
            <v>1500007045</v>
          </cell>
          <cell r="B299">
            <v>42187</v>
          </cell>
          <cell r="C299" t="str">
            <v>TR</v>
          </cell>
          <cell r="D299" t="str">
            <v/>
          </cell>
          <cell r="E299">
            <v>5937</v>
          </cell>
        </row>
        <row r="300">
          <cell r="A300" t="str">
            <v>1500007056</v>
          </cell>
          <cell r="B300">
            <v>42194</v>
          </cell>
          <cell r="C300" t="str">
            <v>TR</v>
          </cell>
          <cell r="D300" t="str">
            <v/>
          </cell>
          <cell r="E300">
            <v>7161</v>
          </cell>
        </row>
        <row r="301">
          <cell r="A301" t="str">
            <v>1500007069</v>
          </cell>
          <cell r="B301">
            <v>42194</v>
          </cell>
          <cell r="C301" t="str">
            <v>TR</v>
          </cell>
          <cell r="D301" t="str">
            <v/>
          </cell>
          <cell r="E301">
            <v>6297</v>
          </cell>
        </row>
        <row r="302">
          <cell r="A302" t="str">
            <v>1500007070</v>
          </cell>
          <cell r="B302">
            <v>42194</v>
          </cell>
          <cell r="C302" t="str">
            <v>TR</v>
          </cell>
          <cell r="D302" t="str">
            <v/>
          </cell>
          <cell r="E302">
            <v>6297</v>
          </cell>
        </row>
        <row r="303">
          <cell r="A303" t="str">
            <v>1500007085</v>
          </cell>
          <cell r="B303">
            <v>42205</v>
          </cell>
          <cell r="C303" t="str">
            <v>TR</v>
          </cell>
          <cell r="D303" t="str">
            <v/>
          </cell>
          <cell r="E303">
            <v>6364</v>
          </cell>
        </row>
        <row r="304">
          <cell r="A304" t="str">
            <v>1500007086</v>
          </cell>
          <cell r="B304">
            <v>42201</v>
          </cell>
          <cell r="C304" t="str">
            <v>TR</v>
          </cell>
          <cell r="D304" t="str">
            <v/>
          </cell>
          <cell r="E304">
            <v>6364</v>
          </cell>
        </row>
        <row r="305">
          <cell r="A305" t="str">
            <v>1500007087</v>
          </cell>
          <cell r="B305">
            <v>42191</v>
          </cell>
          <cell r="C305" t="str">
            <v>TR</v>
          </cell>
          <cell r="D305" t="str">
            <v/>
          </cell>
          <cell r="E305">
            <v>7226</v>
          </cell>
        </row>
        <row r="306">
          <cell r="A306" t="str">
            <v>1500007088</v>
          </cell>
          <cell r="B306">
            <v>42201</v>
          </cell>
          <cell r="C306" t="str">
            <v>TR</v>
          </cell>
          <cell r="D306" t="str">
            <v/>
          </cell>
          <cell r="E306">
            <v>6364</v>
          </cell>
        </row>
        <row r="307">
          <cell r="A307" t="str">
            <v>1500007096</v>
          </cell>
          <cell r="B307">
            <v>42192</v>
          </cell>
          <cell r="C307" t="str">
            <v>TR</v>
          </cell>
          <cell r="D307" t="str">
            <v/>
          </cell>
          <cell r="E307">
            <v>5667</v>
          </cell>
        </row>
        <row r="308">
          <cell r="A308" t="str">
            <v>1500007097</v>
          </cell>
          <cell r="B308">
            <v>42192</v>
          </cell>
          <cell r="C308" t="str">
            <v>TR</v>
          </cell>
          <cell r="D308" t="str">
            <v/>
          </cell>
          <cell r="E308">
            <v>6056</v>
          </cell>
        </row>
        <row r="309">
          <cell r="A309" t="str">
            <v>1500007104</v>
          </cell>
          <cell r="B309">
            <v>42200</v>
          </cell>
          <cell r="C309" t="str">
            <v>TR</v>
          </cell>
          <cell r="D309" t="str">
            <v/>
          </cell>
          <cell r="E309">
            <v>6446</v>
          </cell>
        </row>
        <row r="310">
          <cell r="A310" t="str">
            <v>1500007112</v>
          </cell>
          <cell r="B310">
            <v>42191</v>
          </cell>
          <cell r="C310" t="str">
            <v>TR</v>
          </cell>
          <cell r="D310" t="str">
            <v/>
          </cell>
          <cell r="E310">
            <v>6152</v>
          </cell>
        </row>
        <row r="311">
          <cell r="A311" t="str">
            <v>1500007115</v>
          </cell>
          <cell r="B311">
            <v>42191</v>
          </cell>
          <cell r="C311" t="str">
            <v>TR</v>
          </cell>
          <cell r="D311" t="str">
            <v/>
          </cell>
          <cell r="E311">
            <v>6796</v>
          </cell>
        </row>
        <row r="312">
          <cell r="A312" t="str">
            <v>1500007165</v>
          </cell>
          <cell r="B312">
            <v>42194</v>
          </cell>
          <cell r="C312" t="str">
            <v>TR</v>
          </cell>
          <cell r="D312" t="str">
            <v/>
          </cell>
          <cell r="E312">
            <v>6297</v>
          </cell>
        </row>
        <row r="313">
          <cell r="A313" t="str">
            <v>1500007166</v>
          </cell>
          <cell r="B313">
            <v>42194</v>
          </cell>
          <cell r="C313" t="str">
            <v>TR</v>
          </cell>
          <cell r="D313" t="str">
            <v/>
          </cell>
          <cell r="E313">
            <v>6297</v>
          </cell>
        </row>
        <row r="314">
          <cell r="A314" t="str">
            <v>1500007168</v>
          </cell>
          <cell r="B314">
            <v>42194</v>
          </cell>
          <cell r="C314" t="str">
            <v>TR</v>
          </cell>
          <cell r="D314" t="str">
            <v/>
          </cell>
          <cell r="E314">
            <v>6297</v>
          </cell>
        </row>
        <row r="315">
          <cell r="A315" t="str">
            <v>1500007169</v>
          </cell>
          <cell r="B315">
            <v>42194</v>
          </cell>
          <cell r="C315" t="str">
            <v>TR</v>
          </cell>
          <cell r="D315" t="str">
            <v/>
          </cell>
          <cell r="E315">
            <v>6297</v>
          </cell>
        </row>
        <row r="316">
          <cell r="A316" t="str">
            <v>1500007170</v>
          </cell>
          <cell r="B316">
            <v>42194</v>
          </cell>
          <cell r="C316" t="str">
            <v>TR</v>
          </cell>
          <cell r="D316" t="str">
            <v/>
          </cell>
          <cell r="E316">
            <v>6297</v>
          </cell>
        </row>
        <row r="317">
          <cell r="A317" t="str">
            <v>1500007172</v>
          </cell>
          <cell r="B317">
            <v>42195</v>
          </cell>
          <cell r="C317" t="str">
            <v>TR</v>
          </cell>
          <cell r="D317" t="str">
            <v/>
          </cell>
          <cell r="E317">
            <v>6446</v>
          </cell>
        </row>
        <row r="318">
          <cell r="A318" t="str">
            <v>1500007189</v>
          </cell>
          <cell r="B318">
            <v>42214</v>
          </cell>
          <cell r="C318" t="str">
            <v>TR</v>
          </cell>
          <cell r="D318" t="str">
            <v/>
          </cell>
          <cell r="E318">
            <v>6853</v>
          </cell>
        </row>
        <row r="319">
          <cell r="A319" t="str">
            <v>1500007190</v>
          </cell>
          <cell r="B319">
            <v>42214</v>
          </cell>
          <cell r="C319" t="str">
            <v>TR</v>
          </cell>
          <cell r="D319" t="str">
            <v/>
          </cell>
          <cell r="E319">
            <v>6853</v>
          </cell>
        </row>
        <row r="320">
          <cell r="A320" t="str">
            <v>1500007194</v>
          </cell>
          <cell r="B320">
            <v>42200</v>
          </cell>
          <cell r="C320" t="str">
            <v>TR</v>
          </cell>
          <cell r="D320" t="str">
            <v/>
          </cell>
          <cell r="E320">
            <v>6853</v>
          </cell>
        </row>
        <row r="321">
          <cell r="A321" t="str">
            <v>1500007227</v>
          </cell>
          <cell r="B321">
            <v>42199</v>
          </cell>
          <cell r="C321" t="str">
            <v>TR</v>
          </cell>
          <cell r="D321" t="str">
            <v/>
          </cell>
          <cell r="E321">
            <v>6331</v>
          </cell>
        </row>
        <row r="322">
          <cell r="A322" t="str">
            <v>1500007345</v>
          </cell>
          <cell r="B322">
            <v>42195</v>
          </cell>
          <cell r="C322" t="str">
            <v>TR</v>
          </cell>
          <cell r="D322" t="str">
            <v/>
          </cell>
          <cell r="E322">
            <v>6446</v>
          </cell>
        </row>
        <row r="323">
          <cell r="A323" t="str">
            <v>1500007370</v>
          </cell>
          <cell r="B323">
            <v>42199</v>
          </cell>
          <cell r="C323" t="str">
            <v>TR</v>
          </cell>
          <cell r="D323" t="str">
            <v/>
          </cell>
          <cell r="E323">
            <v>7231</v>
          </cell>
        </row>
        <row r="324">
          <cell r="A324" t="str">
            <v>1500007371</v>
          </cell>
          <cell r="B324">
            <v>42200</v>
          </cell>
          <cell r="C324" t="str">
            <v>TR</v>
          </cell>
          <cell r="D324" t="str">
            <v/>
          </cell>
          <cell r="E324">
            <v>7231</v>
          </cell>
        </row>
        <row r="325">
          <cell r="A325" t="str">
            <v>1500007378</v>
          </cell>
          <cell r="B325">
            <v>42198</v>
          </cell>
          <cell r="C325" t="str">
            <v>TR</v>
          </cell>
          <cell r="D325" t="str">
            <v/>
          </cell>
          <cell r="E325">
            <v>6343</v>
          </cell>
        </row>
        <row r="326">
          <cell r="A326" t="str">
            <v>1500007389</v>
          </cell>
          <cell r="B326">
            <v>42198</v>
          </cell>
          <cell r="C326" t="str">
            <v>TR</v>
          </cell>
          <cell r="D326" t="str">
            <v/>
          </cell>
          <cell r="E326">
            <v>6332</v>
          </cell>
        </row>
        <row r="327">
          <cell r="A327" t="str">
            <v>1500007468</v>
          </cell>
          <cell r="B327">
            <v>42199</v>
          </cell>
          <cell r="C327" t="str">
            <v>TR</v>
          </cell>
          <cell r="D327" t="str">
            <v/>
          </cell>
          <cell r="E327">
            <v>6328</v>
          </cell>
        </row>
        <row r="328">
          <cell r="A328" t="str">
            <v>1500007471</v>
          </cell>
          <cell r="B328">
            <v>42199</v>
          </cell>
          <cell r="C328" t="str">
            <v>TR</v>
          </cell>
          <cell r="D328" t="str">
            <v/>
          </cell>
          <cell r="E328">
            <v>6329</v>
          </cell>
        </row>
        <row r="329">
          <cell r="A329" t="str">
            <v>1500007473</v>
          </cell>
          <cell r="B329">
            <v>42199</v>
          </cell>
          <cell r="C329" t="str">
            <v>TR</v>
          </cell>
          <cell r="D329" t="str">
            <v/>
          </cell>
          <cell r="E329">
            <v>5993</v>
          </cell>
        </row>
        <row r="330">
          <cell r="A330" t="str">
            <v>1500007487</v>
          </cell>
          <cell r="B330">
            <v>42199</v>
          </cell>
          <cell r="C330" t="str">
            <v>TR</v>
          </cell>
          <cell r="D330" t="str">
            <v/>
          </cell>
          <cell r="E330">
            <v>6553</v>
          </cell>
        </row>
        <row r="331">
          <cell r="A331" t="str">
            <v>1500007556</v>
          </cell>
          <cell r="B331">
            <v>42206</v>
          </cell>
          <cell r="C331" t="str">
            <v>TR</v>
          </cell>
          <cell r="D331" t="str">
            <v/>
          </cell>
          <cell r="E331">
            <v>6371</v>
          </cell>
        </row>
        <row r="332">
          <cell r="A332" t="str">
            <v>1500007557</v>
          </cell>
          <cell r="B332">
            <v>42207</v>
          </cell>
          <cell r="C332" t="str">
            <v>TR</v>
          </cell>
          <cell r="D332" t="str">
            <v/>
          </cell>
          <cell r="E332">
            <v>6371</v>
          </cell>
        </row>
        <row r="333">
          <cell r="A333" t="str">
            <v>1500007560</v>
          </cell>
          <cell r="B333">
            <v>42202</v>
          </cell>
          <cell r="C333" t="str">
            <v>TR</v>
          </cell>
          <cell r="D333" t="str">
            <v/>
          </cell>
          <cell r="E333">
            <v>7240</v>
          </cell>
        </row>
        <row r="334">
          <cell r="A334" t="str">
            <v>1500007564</v>
          </cell>
          <cell r="B334">
            <v>42202</v>
          </cell>
          <cell r="C334" t="str">
            <v>TR</v>
          </cell>
          <cell r="D334" t="str">
            <v/>
          </cell>
          <cell r="E334">
            <v>7240</v>
          </cell>
        </row>
        <row r="335">
          <cell r="A335" t="str">
            <v>1500007565</v>
          </cell>
          <cell r="B335">
            <v>42202</v>
          </cell>
          <cell r="C335" t="str">
            <v>TR</v>
          </cell>
          <cell r="D335" t="str">
            <v/>
          </cell>
          <cell r="E335">
            <v>7240</v>
          </cell>
        </row>
        <row r="336">
          <cell r="A336" t="str">
            <v>1500007592</v>
          </cell>
          <cell r="B336">
            <v>42209</v>
          </cell>
          <cell r="C336" t="str">
            <v>TR</v>
          </cell>
          <cell r="D336" t="str">
            <v/>
          </cell>
          <cell r="E336">
            <v>6419</v>
          </cell>
        </row>
        <row r="337">
          <cell r="A337" t="str">
            <v>1500007619</v>
          </cell>
          <cell r="B337">
            <v>42209</v>
          </cell>
          <cell r="C337" t="str">
            <v>TR</v>
          </cell>
          <cell r="D337" t="str">
            <v/>
          </cell>
          <cell r="E337">
            <v>6419</v>
          </cell>
        </row>
        <row r="338">
          <cell r="A338" t="str">
            <v>1500007620</v>
          </cell>
          <cell r="B338">
            <v>42209</v>
          </cell>
          <cell r="C338" t="str">
            <v>TR</v>
          </cell>
          <cell r="D338" t="str">
            <v/>
          </cell>
          <cell r="E338">
            <v>6419</v>
          </cell>
        </row>
        <row r="339">
          <cell r="A339" t="str">
            <v>1500007631</v>
          </cell>
          <cell r="B339">
            <v>42202</v>
          </cell>
          <cell r="C339" t="str">
            <v>TR</v>
          </cell>
          <cell r="D339" t="str">
            <v/>
          </cell>
          <cell r="E339">
            <v>6129</v>
          </cell>
        </row>
        <row r="340">
          <cell r="A340" t="str">
            <v>1500007661</v>
          </cell>
          <cell r="B340">
            <v>42202</v>
          </cell>
          <cell r="C340" t="str">
            <v>TR</v>
          </cell>
          <cell r="D340" t="str">
            <v/>
          </cell>
          <cell r="E340">
            <v>6446</v>
          </cell>
        </row>
        <row r="341">
          <cell r="A341" t="str">
            <v>1500007744</v>
          </cell>
          <cell r="B341">
            <v>42215</v>
          </cell>
          <cell r="C341" t="str">
            <v>TR</v>
          </cell>
          <cell r="D341" t="str">
            <v/>
          </cell>
          <cell r="E341">
            <v>6444</v>
          </cell>
        </row>
        <row r="342">
          <cell r="A342" t="str">
            <v>1500007745</v>
          </cell>
          <cell r="B342">
            <v>42215</v>
          </cell>
          <cell r="C342" t="str">
            <v>TR</v>
          </cell>
          <cell r="D342" t="str">
            <v/>
          </cell>
          <cell r="E342">
            <v>6444</v>
          </cell>
        </row>
        <row r="343">
          <cell r="A343" t="str">
            <v>1500007746</v>
          </cell>
          <cell r="B343">
            <v>42215</v>
          </cell>
          <cell r="C343" t="str">
            <v>TR</v>
          </cell>
          <cell r="D343" t="str">
            <v/>
          </cell>
          <cell r="E343">
            <v>6444</v>
          </cell>
        </row>
        <row r="344">
          <cell r="A344" t="str">
            <v>1500007747</v>
          </cell>
          <cell r="B344">
            <v>42215</v>
          </cell>
          <cell r="C344" t="str">
            <v>TR</v>
          </cell>
          <cell r="D344" t="str">
            <v/>
          </cell>
          <cell r="E344">
            <v>6444</v>
          </cell>
        </row>
        <row r="345">
          <cell r="A345" t="str">
            <v>1500007751</v>
          </cell>
          <cell r="B345">
            <v>42206</v>
          </cell>
          <cell r="C345" t="str">
            <v>TR</v>
          </cell>
          <cell r="D345" t="str">
            <v/>
          </cell>
          <cell r="E345">
            <v>5528</v>
          </cell>
        </row>
        <row r="346">
          <cell r="A346" t="str">
            <v>1500007752</v>
          </cell>
          <cell r="B346">
            <v>42212</v>
          </cell>
          <cell r="C346" t="str">
            <v>TR</v>
          </cell>
          <cell r="D346" t="str">
            <v/>
          </cell>
          <cell r="E346">
            <v>6297</v>
          </cell>
        </row>
        <row r="347">
          <cell r="A347" t="str">
            <v>1500007753</v>
          </cell>
          <cell r="B347">
            <v>42212</v>
          </cell>
          <cell r="C347" t="str">
            <v>TR</v>
          </cell>
          <cell r="D347" t="str">
            <v/>
          </cell>
          <cell r="E347">
            <v>6297</v>
          </cell>
        </row>
        <row r="348">
          <cell r="A348" t="str">
            <v>1500007872</v>
          </cell>
          <cell r="B348">
            <v>42214</v>
          </cell>
          <cell r="C348" t="str">
            <v>TR</v>
          </cell>
          <cell r="D348" t="str">
            <v/>
          </cell>
          <cell r="E348">
            <v>6364</v>
          </cell>
        </row>
        <row r="349">
          <cell r="A349" t="str">
            <v>1500007918</v>
          </cell>
          <cell r="B349">
            <v>42212</v>
          </cell>
          <cell r="C349" t="str">
            <v>TR</v>
          </cell>
          <cell r="D349" t="str">
            <v/>
          </cell>
          <cell r="E349">
            <v>6757</v>
          </cell>
        </row>
        <row r="350">
          <cell r="A350" t="str">
            <v>1500007919</v>
          </cell>
          <cell r="B350">
            <v>42212</v>
          </cell>
          <cell r="C350" t="str">
            <v>TR</v>
          </cell>
          <cell r="D350" t="str">
            <v/>
          </cell>
          <cell r="E350">
            <v>6361</v>
          </cell>
        </row>
        <row r="351">
          <cell r="A351" t="str">
            <v>1500007950</v>
          </cell>
          <cell r="B351">
            <v>42212</v>
          </cell>
          <cell r="C351" t="str">
            <v>TR</v>
          </cell>
          <cell r="D351" t="str">
            <v/>
          </cell>
          <cell r="E351">
            <v>6150</v>
          </cell>
        </row>
        <row r="352">
          <cell r="A352" t="str">
            <v>1500007951</v>
          </cell>
          <cell r="B352">
            <v>42212</v>
          </cell>
          <cell r="C352" t="str">
            <v>TR</v>
          </cell>
          <cell r="D352" t="str">
            <v/>
          </cell>
          <cell r="E352">
            <v>6796</v>
          </cell>
        </row>
        <row r="353">
          <cell r="A353" t="str">
            <v>1500007952</v>
          </cell>
          <cell r="B353">
            <v>42212</v>
          </cell>
          <cell r="C353" t="str">
            <v>TR</v>
          </cell>
          <cell r="D353" t="str">
            <v/>
          </cell>
          <cell r="E353">
            <v>5869</v>
          </cell>
        </row>
        <row r="354">
          <cell r="A354" t="str">
            <v>1500007961</v>
          </cell>
          <cell r="B354">
            <v>42214</v>
          </cell>
          <cell r="C354" t="str">
            <v>TR</v>
          </cell>
          <cell r="D354" t="str">
            <v/>
          </cell>
          <cell r="E354">
            <v>6362</v>
          </cell>
        </row>
        <row r="355">
          <cell r="A355" t="str">
            <v>1500007962</v>
          </cell>
          <cell r="B355">
            <v>42214</v>
          </cell>
          <cell r="C355" t="str">
            <v>TR</v>
          </cell>
          <cell r="D355" t="str">
            <v/>
          </cell>
          <cell r="E355">
            <v>6362</v>
          </cell>
        </row>
        <row r="356">
          <cell r="A356" t="str">
            <v>1500007963</v>
          </cell>
          <cell r="B356">
            <v>42214</v>
          </cell>
          <cell r="C356" t="str">
            <v>TR</v>
          </cell>
          <cell r="D356" t="str">
            <v/>
          </cell>
          <cell r="E356">
            <v>6362</v>
          </cell>
        </row>
        <row r="357">
          <cell r="A357" t="str">
            <v>1500003533</v>
          </cell>
          <cell r="B357">
            <v>42214</v>
          </cell>
          <cell r="C357" t="str">
            <v>TRPH</v>
          </cell>
          <cell r="D357" t="str">
            <v>4</v>
          </cell>
          <cell r="E357">
            <v>0</v>
          </cell>
        </row>
        <row r="358">
          <cell r="A358" t="str">
            <v>1500006373</v>
          </cell>
          <cell r="B358">
            <v>42199</v>
          </cell>
          <cell r="C358" t="str">
            <v>TRPH</v>
          </cell>
          <cell r="D358" t="str">
            <v>2</v>
          </cell>
          <cell r="E358">
            <v>0</v>
          </cell>
        </row>
        <row r="359">
          <cell r="A359" t="str">
            <v>1500006464</v>
          </cell>
          <cell r="B359">
            <v>42192</v>
          </cell>
          <cell r="C359" t="str">
            <v>TRPH</v>
          </cell>
          <cell r="D359" t="str">
            <v>2</v>
          </cell>
          <cell r="E359">
            <v>0</v>
          </cell>
        </row>
        <row r="360">
          <cell r="A360" t="str">
            <v>1500006467</v>
          </cell>
          <cell r="B360">
            <v>42192</v>
          </cell>
          <cell r="C360" t="str">
            <v>TRPH</v>
          </cell>
          <cell r="D360" t="str">
            <v>2</v>
          </cell>
          <cell r="E360">
            <v>0</v>
          </cell>
        </row>
        <row r="361">
          <cell r="A361" t="str">
            <v>1500006465</v>
          </cell>
          <cell r="B361">
            <v>42192</v>
          </cell>
          <cell r="C361" t="str">
            <v>TRPH</v>
          </cell>
          <cell r="D361" t="str">
            <v>2</v>
          </cell>
          <cell r="E361">
            <v>0</v>
          </cell>
        </row>
        <row r="362">
          <cell r="A362" t="str">
            <v>1500006470</v>
          </cell>
          <cell r="B362">
            <v>42192</v>
          </cell>
          <cell r="C362" t="str">
            <v>TRPH</v>
          </cell>
          <cell r="D362" t="str">
            <v>2</v>
          </cell>
          <cell r="E362">
            <v>0</v>
          </cell>
        </row>
        <row r="363">
          <cell r="A363" t="str">
            <v>1500006510</v>
          </cell>
          <cell r="B363">
            <v>42199</v>
          </cell>
          <cell r="C363" t="str">
            <v>TRPH</v>
          </cell>
          <cell r="D363" t="str">
            <v>1</v>
          </cell>
          <cell r="E363">
            <v>0</v>
          </cell>
        </row>
        <row r="364">
          <cell r="A364" t="str">
            <v>1500006539</v>
          </cell>
          <cell r="B364">
            <v>42199</v>
          </cell>
          <cell r="C364" t="str">
            <v>TRPH</v>
          </cell>
          <cell r="D364" t="str">
            <v>2</v>
          </cell>
          <cell r="E364">
            <v>0</v>
          </cell>
        </row>
        <row r="365">
          <cell r="A365" t="str">
            <v>1500006542</v>
          </cell>
          <cell r="B365">
            <v>42214</v>
          </cell>
          <cell r="C365" t="str">
            <v>TRPH</v>
          </cell>
          <cell r="D365" t="str">
            <v>2</v>
          </cell>
          <cell r="E365">
            <v>0</v>
          </cell>
        </row>
        <row r="366">
          <cell r="A366" t="str">
            <v>1500006547</v>
          </cell>
          <cell r="B366">
            <v>42214</v>
          </cell>
          <cell r="C366" t="str">
            <v>TRPH</v>
          </cell>
          <cell r="D366" t="str">
            <v>2</v>
          </cell>
          <cell r="E366">
            <v>0</v>
          </cell>
        </row>
        <row r="367">
          <cell r="A367" t="str">
            <v>1500006759</v>
          </cell>
          <cell r="B367">
            <v>42193</v>
          </cell>
          <cell r="C367" t="str">
            <v>TRPH</v>
          </cell>
          <cell r="D367" t="str">
            <v>3</v>
          </cell>
          <cell r="E367">
            <v>0</v>
          </cell>
        </row>
        <row r="368">
          <cell r="A368" t="str">
            <v>1500006761</v>
          </cell>
          <cell r="B368">
            <v>42193</v>
          </cell>
          <cell r="C368" t="str">
            <v>TRPH</v>
          </cell>
          <cell r="D368" t="str">
            <v>3</v>
          </cell>
          <cell r="E368">
            <v>0</v>
          </cell>
        </row>
        <row r="369">
          <cell r="A369" t="str">
            <v>1500006763</v>
          </cell>
          <cell r="B369">
            <v>42193</v>
          </cell>
          <cell r="C369" t="str">
            <v>TRPH</v>
          </cell>
          <cell r="D369" t="str">
            <v>3</v>
          </cell>
          <cell r="E369">
            <v>0</v>
          </cell>
        </row>
        <row r="370">
          <cell r="A370" t="str">
            <v>1500006767</v>
          </cell>
          <cell r="B370">
            <v>42193</v>
          </cell>
          <cell r="C370" t="str">
            <v>TRPH</v>
          </cell>
          <cell r="D370" t="str">
            <v>3</v>
          </cell>
          <cell r="E370">
            <v>0</v>
          </cell>
        </row>
        <row r="371">
          <cell r="A371" t="str">
            <v>1500006842</v>
          </cell>
          <cell r="B371">
            <v>42205</v>
          </cell>
          <cell r="C371" t="str">
            <v>TRPH</v>
          </cell>
          <cell r="D371" t="str">
            <v>1</v>
          </cell>
          <cell r="E371">
            <v>0</v>
          </cell>
        </row>
        <row r="372">
          <cell r="A372" t="str">
            <v>1500006844</v>
          </cell>
          <cell r="B372">
            <v>42205</v>
          </cell>
          <cell r="C372" t="str">
            <v>TRPH</v>
          </cell>
          <cell r="D372" t="str">
            <v>1</v>
          </cell>
          <cell r="E372">
            <v>0</v>
          </cell>
        </row>
        <row r="373">
          <cell r="A373" t="str">
            <v>1500006846</v>
          </cell>
          <cell r="B373">
            <v>42205</v>
          </cell>
          <cell r="C373" t="str">
            <v>TRPH</v>
          </cell>
          <cell r="D373" t="str">
            <v>1</v>
          </cell>
          <cell r="E373">
            <v>0</v>
          </cell>
        </row>
        <row r="374">
          <cell r="A374" t="str">
            <v>1500006848</v>
          </cell>
          <cell r="B374">
            <v>42205</v>
          </cell>
          <cell r="C374" t="str">
            <v>TRPH</v>
          </cell>
          <cell r="D374" t="str">
            <v>1</v>
          </cell>
          <cell r="E374">
            <v>0</v>
          </cell>
        </row>
        <row r="375">
          <cell r="A375" t="str">
            <v>1500006850</v>
          </cell>
          <cell r="B375">
            <v>42205</v>
          </cell>
          <cell r="C375" t="str">
            <v>TRPH</v>
          </cell>
          <cell r="D375" t="str">
            <v>2</v>
          </cell>
          <cell r="E375">
            <v>0</v>
          </cell>
        </row>
        <row r="376">
          <cell r="A376" t="str">
            <v>1500006851</v>
          </cell>
          <cell r="B376">
            <v>42205</v>
          </cell>
          <cell r="C376" t="str">
            <v>TRPH</v>
          </cell>
          <cell r="D376" t="str">
            <v>2</v>
          </cell>
          <cell r="E376">
            <v>0</v>
          </cell>
        </row>
        <row r="377">
          <cell r="A377" t="str">
            <v>1500006853</v>
          </cell>
          <cell r="B377">
            <v>42205</v>
          </cell>
          <cell r="C377" t="str">
            <v>TRPH</v>
          </cell>
          <cell r="D377" t="str">
            <v>2</v>
          </cell>
          <cell r="E377">
            <v>0</v>
          </cell>
        </row>
        <row r="378">
          <cell r="A378" t="str">
            <v>1500006900</v>
          </cell>
          <cell r="B378">
            <v>42186</v>
          </cell>
          <cell r="C378" t="str">
            <v>TRPH</v>
          </cell>
          <cell r="D378" t="str">
            <v>4</v>
          </cell>
          <cell r="E378">
            <v>0</v>
          </cell>
        </row>
        <row r="379">
          <cell r="A379" t="str">
            <v>1500006921</v>
          </cell>
          <cell r="B379">
            <v>42194</v>
          </cell>
          <cell r="C379" t="str">
            <v>TRPH</v>
          </cell>
          <cell r="D379" t="str">
            <v>2</v>
          </cell>
          <cell r="E379">
            <v>0</v>
          </cell>
        </row>
        <row r="380">
          <cell r="A380" t="str">
            <v>1500006923</v>
          </cell>
          <cell r="B380">
            <v>42194</v>
          </cell>
          <cell r="C380" t="str">
            <v>TRPH</v>
          </cell>
          <cell r="D380" t="str">
            <v>2</v>
          </cell>
          <cell r="E380">
            <v>0</v>
          </cell>
        </row>
        <row r="381">
          <cell r="A381" t="str">
            <v>1500006925</v>
          </cell>
          <cell r="B381">
            <v>42194</v>
          </cell>
          <cell r="C381" t="str">
            <v>TRPH</v>
          </cell>
          <cell r="D381" t="str">
            <v>2</v>
          </cell>
          <cell r="E381">
            <v>0</v>
          </cell>
        </row>
        <row r="382">
          <cell r="A382" t="str">
            <v>1500006936</v>
          </cell>
          <cell r="B382">
            <v>42191</v>
          </cell>
          <cell r="C382" t="str">
            <v>TRPH</v>
          </cell>
          <cell r="D382" t="str">
            <v>2</v>
          </cell>
          <cell r="E382">
            <v>0</v>
          </cell>
        </row>
        <row r="383">
          <cell r="A383" t="str">
            <v>1500006942</v>
          </cell>
          <cell r="B383">
            <v>42186</v>
          </cell>
          <cell r="C383" t="str">
            <v>TRPH</v>
          </cell>
          <cell r="D383" t="str">
            <v>1</v>
          </cell>
          <cell r="E383">
            <v>0</v>
          </cell>
        </row>
        <row r="384">
          <cell r="A384" t="str">
            <v>1500006948</v>
          </cell>
          <cell r="B384">
            <v>42192</v>
          </cell>
          <cell r="C384" t="str">
            <v>TRPH</v>
          </cell>
          <cell r="D384" t="str">
            <v>1</v>
          </cell>
          <cell r="E384">
            <v>0</v>
          </cell>
        </row>
        <row r="385">
          <cell r="A385" t="str">
            <v>1500006968</v>
          </cell>
          <cell r="B385">
            <v>42212</v>
          </cell>
          <cell r="C385" t="str">
            <v>TRPH</v>
          </cell>
          <cell r="D385" t="str">
            <v>1</v>
          </cell>
          <cell r="E385">
            <v>0</v>
          </cell>
        </row>
        <row r="386">
          <cell r="A386" t="str">
            <v>1500006969</v>
          </cell>
          <cell r="B386">
            <v>42212</v>
          </cell>
          <cell r="C386" t="str">
            <v>TRPH</v>
          </cell>
          <cell r="D386" t="str">
            <v>1</v>
          </cell>
          <cell r="E386">
            <v>0</v>
          </cell>
        </row>
        <row r="387">
          <cell r="A387" t="str">
            <v>1500006970</v>
          </cell>
          <cell r="B387">
            <v>42212</v>
          </cell>
          <cell r="C387" t="str">
            <v>TRPH</v>
          </cell>
          <cell r="D387" t="str">
            <v>1</v>
          </cell>
          <cell r="E387">
            <v>0</v>
          </cell>
        </row>
        <row r="388">
          <cell r="A388" t="str">
            <v>1500006971</v>
          </cell>
          <cell r="B388">
            <v>42212</v>
          </cell>
          <cell r="C388" t="str">
            <v>TRPH</v>
          </cell>
          <cell r="D388" t="str">
            <v>1</v>
          </cell>
          <cell r="E388">
            <v>0</v>
          </cell>
        </row>
        <row r="389">
          <cell r="A389" t="str">
            <v>1500006972</v>
          </cell>
          <cell r="B389">
            <v>42212</v>
          </cell>
          <cell r="C389" t="str">
            <v>TRPH</v>
          </cell>
          <cell r="D389" t="str">
            <v>1</v>
          </cell>
          <cell r="E389">
            <v>0</v>
          </cell>
        </row>
        <row r="390">
          <cell r="A390" t="str">
            <v>1500006973</v>
          </cell>
          <cell r="B390">
            <v>42212</v>
          </cell>
          <cell r="C390" t="str">
            <v>TRPH</v>
          </cell>
          <cell r="D390" t="str">
            <v>1</v>
          </cell>
          <cell r="E390">
            <v>0</v>
          </cell>
        </row>
        <row r="391">
          <cell r="A391" t="str">
            <v>1500006974</v>
          </cell>
          <cell r="B391">
            <v>42212</v>
          </cell>
          <cell r="C391" t="str">
            <v>TRPH</v>
          </cell>
          <cell r="D391" t="str">
            <v>1</v>
          </cell>
          <cell r="E391">
            <v>0</v>
          </cell>
        </row>
        <row r="392">
          <cell r="A392" t="str">
            <v>1500006975</v>
          </cell>
          <cell r="B392">
            <v>42212</v>
          </cell>
          <cell r="C392" t="str">
            <v>TRPH</v>
          </cell>
          <cell r="D392" t="str">
            <v>1</v>
          </cell>
          <cell r="E392">
            <v>0</v>
          </cell>
        </row>
        <row r="393">
          <cell r="A393" t="str">
            <v>1500006976</v>
          </cell>
          <cell r="B393">
            <v>42212</v>
          </cell>
          <cell r="C393" t="str">
            <v>TRPH</v>
          </cell>
          <cell r="D393" t="str">
            <v>1</v>
          </cell>
          <cell r="E393">
            <v>0</v>
          </cell>
        </row>
        <row r="394">
          <cell r="A394" t="str">
            <v>1500006977</v>
          </cell>
          <cell r="B394">
            <v>42212</v>
          </cell>
          <cell r="C394" t="str">
            <v>TRPH</v>
          </cell>
          <cell r="D394" t="str">
            <v>1</v>
          </cell>
          <cell r="E394">
            <v>0</v>
          </cell>
        </row>
        <row r="395">
          <cell r="A395" t="str">
            <v>1500006998</v>
          </cell>
          <cell r="B395">
            <v>42199</v>
          </cell>
          <cell r="C395" t="str">
            <v>TRPH</v>
          </cell>
          <cell r="D395" t="str">
            <v>3</v>
          </cell>
          <cell r="E395">
            <v>0</v>
          </cell>
        </row>
        <row r="396">
          <cell r="A396" t="str">
            <v>1500007056</v>
          </cell>
          <cell r="B396">
            <v>42194</v>
          </cell>
          <cell r="C396" t="str">
            <v>TRPH</v>
          </cell>
          <cell r="D396" t="str">
            <v>5</v>
          </cell>
          <cell r="E396">
            <v>0</v>
          </cell>
        </row>
        <row r="397">
          <cell r="A397" t="str">
            <v>1500007069</v>
          </cell>
          <cell r="B397">
            <v>42194</v>
          </cell>
          <cell r="C397" t="str">
            <v>TRPH</v>
          </cell>
          <cell r="D397" t="str">
            <v>2</v>
          </cell>
          <cell r="E397">
            <v>0</v>
          </cell>
        </row>
        <row r="398">
          <cell r="A398" t="str">
            <v>1500007070</v>
          </cell>
          <cell r="B398">
            <v>42194</v>
          </cell>
          <cell r="C398" t="str">
            <v>TRPH</v>
          </cell>
          <cell r="D398" t="str">
            <v>2</v>
          </cell>
          <cell r="E398">
            <v>0</v>
          </cell>
        </row>
        <row r="399">
          <cell r="A399" t="str">
            <v>1500007085</v>
          </cell>
          <cell r="B399">
            <v>42205</v>
          </cell>
          <cell r="C399" t="str">
            <v>TRPH</v>
          </cell>
          <cell r="D399" t="str">
            <v>6</v>
          </cell>
          <cell r="E399">
            <v>0</v>
          </cell>
        </row>
        <row r="400">
          <cell r="A400" t="str">
            <v>1500007086</v>
          </cell>
          <cell r="B400">
            <v>42201</v>
          </cell>
          <cell r="C400" t="str">
            <v>TRPH</v>
          </cell>
          <cell r="D400" t="str">
            <v>6</v>
          </cell>
          <cell r="E400">
            <v>0</v>
          </cell>
        </row>
        <row r="401">
          <cell r="A401" t="str">
            <v>1500007087</v>
          </cell>
          <cell r="B401">
            <v>42191</v>
          </cell>
          <cell r="C401" t="str">
            <v>TRPH</v>
          </cell>
          <cell r="D401" t="str">
            <v>2</v>
          </cell>
          <cell r="E401">
            <v>0</v>
          </cell>
        </row>
        <row r="402">
          <cell r="A402" t="str">
            <v>1500007088</v>
          </cell>
          <cell r="B402">
            <v>42201</v>
          </cell>
          <cell r="C402" t="str">
            <v>TRPH</v>
          </cell>
          <cell r="D402" t="str">
            <v>6</v>
          </cell>
          <cell r="E402">
            <v>0</v>
          </cell>
        </row>
        <row r="403">
          <cell r="A403" t="str">
            <v>1500007097</v>
          </cell>
          <cell r="B403">
            <v>42192</v>
          </cell>
          <cell r="C403" t="str">
            <v>TRPH</v>
          </cell>
          <cell r="D403" t="str">
            <v>6</v>
          </cell>
          <cell r="E403">
            <v>0</v>
          </cell>
        </row>
        <row r="404">
          <cell r="A404" t="str">
            <v>1500007104</v>
          </cell>
          <cell r="B404">
            <v>42200</v>
          </cell>
          <cell r="C404" t="str">
            <v>TRPH</v>
          </cell>
          <cell r="D404" t="str">
            <v>2</v>
          </cell>
          <cell r="E404">
            <v>0</v>
          </cell>
        </row>
        <row r="405">
          <cell r="A405" t="str">
            <v>1500007112</v>
          </cell>
          <cell r="B405">
            <v>42191</v>
          </cell>
          <cell r="C405" t="str">
            <v>TRPH</v>
          </cell>
          <cell r="D405" t="str">
            <v>5</v>
          </cell>
          <cell r="E405">
            <v>0</v>
          </cell>
        </row>
        <row r="406">
          <cell r="A406" t="str">
            <v>1500007165</v>
          </cell>
          <cell r="B406">
            <v>42194</v>
          </cell>
          <cell r="C406" t="str">
            <v>TRPH</v>
          </cell>
          <cell r="D406" t="str">
            <v>2</v>
          </cell>
          <cell r="E406">
            <v>0</v>
          </cell>
        </row>
        <row r="407">
          <cell r="A407" t="str">
            <v>1500007166</v>
          </cell>
          <cell r="B407">
            <v>42194</v>
          </cell>
          <cell r="C407" t="str">
            <v>TRPH</v>
          </cell>
          <cell r="D407" t="str">
            <v>2</v>
          </cell>
          <cell r="E407">
            <v>0</v>
          </cell>
        </row>
        <row r="408">
          <cell r="A408" t="str">
            <v>1500007168</v>
          </cell>
          <cell r="B408">
            <v>42194</v>
          </cell>
          <cell r="C408" t="str">
            <v>TRPH</v>
          </cell>
          <cell r="D408" t="str">
            <v>2</v>
          </cell>
          <cell r="E408">
            <v>0</v>
          </cell>
        </row>
        <row r="409">
          <cell r="A409" t="str">
            <v>1500007169</v>
          </cell>
          <cell r="B409">
            <v>42194</v>
          </cell>
          <cell r="C409" t="str">
            <v>TRPH</v>
          </cell>
          <cell r="D409" t="str">
            <v>2</v>
          </cell>
          <cell r="E409">
            <v>0</v>
          </cell>
        </row>
        <row r="410">
          <cell r="A410" t="str">
            <v>1500007170</v>
          </cell>
          <cell r="B410">
            <v>42194</v>
          </cell>
          <cell r="C410" t="str">
            <v>TRPH</v>
          </cell>
          <cell r="D410" t="str">
            <v>2</v>
          </cell>
          <cell r="E410">
            <v>0</v>
          </cell>
        </row>
        <row r="411">
          <cell r="A411" t="str">
            <v>1500007172</v>
          </cell>
          <cell r="B411">
            <v>42195</v>
          </cell>
          <cell r="C411" t="str">
            <v>TRPH</v>
          </cell>
          <cell r="D411" t="str">
            <v>1</v>
          </cell>
          <cell r="E411">
            <v>0</v>
          </cell>
        </row>
        <row r="412">
          <cell r="A412" t="str">
            <v>1500007189</v>
          </cell>
          <cell r="B412">
            <v>42214</v>
          </cell>
          <cell r="C412" t="str">
            <v>TRPH</v>
          </cell>
          <cell r="D412" t="str">
            <v>1</v>
          </cell>
          <cell r="E412">
            <v>0</v>
          </cell>
        </row>
        <row r="413">
          <cell r="A413" t="str">
            <v>1500007190</v>
          </cell>
          <cell r="B413">
            <v>42214</v>
          </cell>
          <cell r="C413" t="str">
            <v>TRPH</v>
          </cell>
          <cell r="D413" t="str">
            <v>1</v>
          </cell>
          <cell r="E413">
            <v>0</v>
          </cell>
        </row>
        <row r="414">
          <cell r="A414" t="str">
            <v>1500007194</v>
          </cell>
          <cell r="B414">
            <v>42200</v>
          </cell>
          <cell r="C414" t="str">
            <v>TRPH</v>
          </cell>
          <cell r="D414" t="str">
            <v>1</v>
          </cell>
          <cell r="E414">
            <v>0</v>
          </cell>
        </row>
        <row r="415">
          <cell r="A415" t="str">
            <v>1500007227</v>
          </cell>
          <cell r="B415">
            <v>42199</v>
          </cell>
          <cell r="C415" t="str">
            <v>TRPH</v>
          </cell>
          <cell r="D415" t="str">
            <v>2</v>
          </cell>
          <cell r="E415">
            <v>0</v>
          </cell>
        </row>
        <row r="416">
          <cell r="A416" t="str">
            <v>1500007370</v>
          </cell>
          <cell r="B416">
            <v>42199</v>
          </cell>
          <cell r="C416" t="str">
            <v>TRPH</v>
          </cell>
          <cell r="D416" t="str">
            <v>1</v>
          </cell>
          <cell r="E416">
            <v>0</v>
          </cell>
        </row>
        <row r="417">
          <cell r="A417" t="str">
            <v>1500007371</v>
          </cell>
          <cell r="B417">
            <v>42200</v>
          </cell>
          <cell r="C417" t="str">
            <v>TRPH</v>
          </cell>
          <cell r="D417" t="str">
            <v>1</v>
          </cell>
          <cell r="E417">
            <v>0</v>
          </cell>
        </row>
        <row r="418">
          <cell r="A418" t="str">
            <v>1500007560</v>
          </cell>
          <cell r="B418">
            <v>42202</v>
          </cell>
          <cell r="C418" t="str">
            <v>TRPH</v>
          </cell>
          <cell r="D418" t="str">
            <v>2</v>
          </cell>
          <cell r="E418">
            <v>0</v>
          </cell>
        </row>
        <row r="419">
          <cell r="A419" t="str">
            <v>1500007564</v>
          </cell>
          <cell r="B419">
            <v>42202</v>
          </cell>
          <cell r="C419" t="str">
            <v>TRPH</v>
          </cell>
          <cell r="D419" t="str">
            <v>2</v>
          </cell>
          <cell r="E419">
            <v>0</v>
          </cell>
        </row>
        <row r="420">
          <cell r="A420" t="str">
            <v>1500007565</v>
          </cell>
          <cell r="B420">
            <v>42202</v>
          </cell>
          <cell r="C420" t="str">
            <v>TRPH</v>
          </cell>
          <cell r="D420" t="str">
            <v>2</v>
          </cell>
          <cell r="E420">
            <v>0</v>
          </cell>
        </row>
        <row r="421">
          <cell r="A421" t="str">
            <v>1500007592</v>
          </cell>
          <cell r="B421">
            <v>42209</v>
          </cell>
          <cell r="C421" t="str">
            <v>TRPH</v>
          </cell>
          <cell r="D421" t="str">
            <v>3</v>
          </cell>
          <cell r="E421">
            <v>0</v>
          </cell>
        </row>
        <row r="422">
          <cell r="A422" t="str">
            <v>1500007619</v>
          </cell>
          <cell r="B422">
            <v>42209</v>
          </cell>
          <cell r="C422" t="str">
            <v>TRPH</v>
          </cell>
          <cell r="D422" t="str">
            <v>3</v>
          </cell>
          <cell r="E422">
            <v>0</v>
          </cell>
        </row>
        <row r="423">
          <cell r="A423" t="str">
            <v>1500007620</v>
          </cell>
          <cell r="B423">
            <v>42209</v>
          </cell>
          <cell r="C423" t="str">
            <v>TRPH</v>
          </cell>
          <cell r="D423" t="str">
            <v>3</v>
          </cell>
          <cell r="E423">
            <v>0</v>
          </cell>
        </row>
        <row r="424">
          <cell r="A424" t="str">
            <v>1500007661</v>
          </cell>
          <cell r="B424">
            <v>42202</v>
          </cell>
          <cell r="C424" t="str">
            <v>TRPH</v>
          </cell>
          <cell r="D424" t="str">
            <v>1</v>
          </cell>
          <cell r="E424">
            <v>0</v>
          </cell>
        </row>
        <row r="425">
          <cell r="A425" t="str">
            <v>1500007744</v>
          </cell>
          <cell r="B425">
            <v>42215</v>
          </cell>
          <cell r="C425" t="str">
            <v>TRPH</v>
          </cell>
          <cell r="D425" t="str">
            <v>3</v>
          </cell>
          <cell r="E425">
            <v>0</v>
          </cell>
        </row>
        <row r="426">
          <cell r="A426" t="str">
            <v>1500007745</v>
          </cell>
          <cell r="B426">
            <v>42215</v>
          </cell>
          <cell r="C426" t="str">
            <v>TRPH</v>
          </cell>
          <cell r="D426" t="str">
            <v>3</v>
          </cell>
          <cell r="E426">
            <v>0</v>
          </cell>
        </row>
        <row r="427">
          <cell r="A427" t="str">
            <v>1500007746</v>
          </cell>
          <cell r="B427">
            <v>42215</v>
          </cell>
          <cell r="C427" t="str">
            <v>TRPH</v>
          </cell>
          <cell r="D427" t="str">
            <v>3</v>
          </cell>
          <cell r="E427">
            <v>0</v>
          </cell>
        </row>
        <row r="428">
          <cell r="A428" t="str">
            <v>1500007747</v>
          </cell>
          <cell r="B428">
            <v>42215</v>
          </cell>
          <cell r="C428" t="str">
            <v>TRPH</v>
          </cell>
          <cell r="D428" t="str">
            <v>3</v>
          </cell>
          <cell r="E428">
            <v>0</v>
          </cell>
        </row>
        <row r="429">
          <cell r="A429" t="str">
            <v>1500007752</v>
          </cell>
          <cell r="B429">
            <v>42212</v>
          </cell>
          <cell r="C429" t="str">
            <v>TRPH</v>
          </cell>
          <cell r="D429" t="str">
            <v>1</v>
          </cell>
          <cell r="E429">
            <v>0</v>
          </cell>
        </row>
        <row r="430">
          <cell r="A430" t="str">
            <v>1500007753</v>
          </cell>
          <cell r="B430">
            <v>42212</v>
          </cell>
          <cell r="C430" t="str">
            <v>TRPH</v>
          </cell>
          <cell r="D430" t="str">
            <v>1</v>
          </cell>
          <cell r="E430">
            <v>0</v>
          </cell>
        </row>
        <row r="431">
          <cell r="A431" t="str">
            <v>1500007872</v>
          </cell>
          <cell r="B431">
            <v>42214</v>
          </cell>
          <cell r="C431" t="str">
            <v>TRPH</v>
          </cell>
          <cell r="D431" t="str">
            <v>4</v>
          </cell>
          <cell r="E431">
            <v>0</v>
          </cell>
        </row>
        <row r="432">
          <cell r="A432" t="str">
            <v>1500007950</v>
          </cell>
          <cell r="B432">
            <v>42212</v>
          </cell>
          <cell r="C432" t="str">
            <v>TRPH</v>
          </cell>
          <cell r="D432">
            <v>2</v>
          </cell>
          <cell r="E432">
            <v>2</v>
          </cell>
        </row>
        <row r="433">
          <cell r="A433" t="str">
            <v>1500007961</v>
          </cell>
          <cell r="B433">
            <v>42214</v>
          </cell>
          <cell r="C433" t="str">
            <v>TRPH</v>
          </cell>
          <cell r="D433" t="str">
            <v>2</v>
          </cell>
          <cell r="E433">
            <v>0</v>
          </cell>
        </row>
        <row r="434">
          <cell r="A434" t="str">
            <v>1500007962</v>
          </cell>
          <cell r="B434">
            <v>42214</v>
          </cell>
          <cell r="C434" t="str">
            <v>TRPH</v>
          </cell>
          <cell r="D434" t="str">
            <v>2</v>
          </cell>
          <cell r="E434">
            <v>0</v>
          </cell>
        </row>
        <row r="435">
          <cell r="A435" t="str">
            <v>1500007963</v>
          </cell>
          <cell r="B435">
            <v>42214</v>
          </cell>
          <cell r="C435" t="str">
            <v>TRPH</v>
          </cell>
          <cell r="D435" t="str">
            <v>2</v>
          </cell>
          <cell r="E43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ts by Month Graphs"/>
      <sheetName val="CY 15 Permits"/>
      <sheetName val="CY 15 Vals"/>
      <sheetName val="CY 14 Permits"/>
      <sheetName val="CY 14 Vals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 refreshError="1"/>
      <sheetData sheetId="1">
        <row r="4">
          <cell r="I4">
            <v>84</v>
          </cell>
          <cell r="W4">
            <v>915</v>
          </cell>
        </row>
        <row r="5">
          <cell r="W5">
            <v>0</v>
          </cell>
        </row>
        <row r="6">
          <cell r="W6">
            <v>3</v>
          </cell>
        </row>
        <row r="7">
          <cell r="W7">
            <v>0</v>
          </cell>
        </row>
        <row r="8">
          <cell r="W8">
            <v>1</v>
          </cell>
        </row>
        <row r="9">
          <cell r="W9">
            <v>0</v>
          </cell>
        </row>
        <row r="10">
          <cell r="W10">
            <v>0</v>
          </cell>
        </row>
        <row r="11">
          <cell r="W11">
            <v>0</v>
          </cell>
        </row>
        <row r="12">
          <cell r="I12">
            <v>1</v>
          </cell>
          <cell r="W12">
            <v>3</v>
          </cell>
        </row>
        <row r="13">
          <cell r="W13">
            <v>4</v>
          </cell>
        </row>
        <row r="14">
          <cell r="I14">
            <v>4</v>
          </cell>
          <cell r="W14">
            <v>4</v>
          </cell>
        </row>
        <row r="15">
          <cell r="W15">
            <v>0</v>
          </cell>
        </row>
        <row r="16">
          <cell r="W16">
            <v>0</v>
          </cell>
        </row>
        <row r="17">
          <cell r="I17">
            <v>2</v>
          </cell>
          <cell r="W17">
            <v>9</v>
          </cell>
        </row>
        <row r="18">
          <cell r="W18">
            <v>0</v>
          </cell>
        </row>
        <row r="19">
          <cell r="W19">
            <v>1</v>
          </cell>
        </row>
        <row r="20">
          <cell r="I20">
            <v>2</v>
          </cell>
          <cell r="W20">
            <v>18</v>
          </cell>
        </row>
        <row r="21">
          <cell r="W21">
            <v>3</v>
          </cell>
        </row>
        <row r="22">
          <cell r="I22">
            <v>27</v>
          </cell>
          <cell r="W22">
            <v>150</v>
          </cell>
        </row>
        <row r="23">
          <cell r="I23">
            <v>1</v>
          </cell>
          <cell r="W23">
            <v>60</v>
          </cell>
        </row>
        <row r="24">
          <cell r="W24">
            <v>3</v>
          </cell>
        </row>
        <row r="25">
          <cell r="W25">
            <v>3</v>
          </cell>
        </row>
        <row r="26">
          <cell r="I26">
            <v>104</v>
          </cell>
          <cell r="W26">
            <v>725</v>
          </cell>
        </row>
        <row r="27">
          <cell r="W27">
            <v>0</v>
          </cell>
        </row>
        <row r="28">
          <cell r="W28">
            <v>0</v>
          </cell>
        </row>
        <row r="29">
          <cell r="I29">
            <v>45</v>
          </cell>
          <cell r="W29">
            <v>305</v>
          </cell>
        </row>
        <row r="30">
          <cell r="I30">
            <v>4</v>
          </cell>
          <cell r="W30">
            <v>13</v>
          </cell>
        </row>
        <row r="31">
          <cell r="W31">
            <v>0</v>
          </cell>
        </row>
        <row r="32">
          <cell r="W32">
            <v>5</v>
          </cell>
        </row>
        <row r="33">
          <cell r="W33">
            <v>5</v>
          </cell>
        </row>
        <row r="34">
          <cell r="I34">
            <v>2</v>
          </cell>
          <cell r="W34">
            <v>27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14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I43">
            <v>75</v>
          </cell>
          <cell r="W43">
            <v>451</v>
          </cell>
        </row>
        <row r="44">
          <cell r="I44">
            <v>2</v>
          </cell>
          <cell r="W44">
            <v>34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I48">
            <v>4</v>
          </cell>
          <cell r="W48">
            <v>30</v>
          </cell>
        </row>
        <row r="49">
          <cell r="I49">
            <v>3</v>
          </cell>
          <cell r="W49">
            <v>25</v>
          </cell>
        </row>
        <row r="50">
          <cell r="I50">
            <v>25</v>
          </cell>
          <cell r="W50">
            <v>150</v>
          </cell>
        </row>
        <row r="51">
          <cell r="I51">
            <v>1</v>
          </cell>
          <cell r="W51">
            <v>15</v>
          </cell>
        </row>
        <row r="52">
          <cell r="W52">
            <v>0</v>
          </cell>
        </row>
        <row r="53">
          <cell r="I53">
            <v>199</v>
          </cell>
          <cell r="W53">
            <v>1004</v>
          </cell>
        </row>
        <row r="54">
          <cell r="I54">
            <v>57</v>
          </cell>
          <cell r="W54">
            <v>497</v>
          </cell>
        </row>
        <row r="55">
          <cell r="I55">
            <v>548</v>
          </cell>
          <cell r="W55">
            <v>3378</v>
          </cell>
        </row>
        <row r="56">
          <cell r="W56">
            <v>0</v>
          </cell>
        </row>
        <row r="57">
          <cell r="W57">
            <v>0</v>
          </cell>
        </row>
        <row r="58">
          <cell r="I58">
            <v>2</v>
          </cell>
          <cell r="W58">
            <v>17</v>
          </cell>
        </row>
        <row r="59">
          <cell r="W59">
            <v>0</v>
          </cell>
        </row>
        <row r="60">
          <cell r="W60">
            <v>0</v>
          </cell>
        </row>
      </sheetData>
      <sheetData sheetId="2">
        <row r="4">
          <cell r="I4">
            <v>21500729</v>
          </cell>
          <cell r="W4">
            <v>244204394</v>
          </cell>
        </row>
        <row r="5">
          <cell r="W5">
            <v>0</v>
          </cell>
        </row>
        <row r="6">
          <cell r="W6">
            <v>636594</v>
          </cell>
        </row>
        <row r="7">
          <cell r="W7">
            <v>0</v>
          </cell>
        </row>
        <row r="8">
          <cell r="W8">
            <v>7091317</v>
          </cell>
        </row>
        <row r="9">
          <cell r="W9">
            <v>0</v>
          </cell>
        </row>
        <row r="10">
          <cell r="W10">
            <v>0</v>
          </cell>
        </row>
        <row r="11">
          <cell r="W11">
            <v>0</v>
          </cell>
        </row>
        <row r="12">
          <cell r="I12">
            <v>840743</v>
          </cell>
          <cell r="W12">
            <v>3281251</v>
          </cell>
        </row>
        <row r="13">
          <cell r="W13">
            <v>1827833</v>
          </cell>
        </row>
        <row r="14">
          <cell r="I14">
            <v>614643</v>
          </cell>
          <cell r="W14">
            <v>614643</v>
          </cell>
        </row>
        <row r="15">
          <cell r="W15">
            <v>0</v>
          </cell>
        </row>
        <row r="16">
          <cell r="W16">
            <v>0</v>
          </cell>
        </row>
        <row r="17">
          <cell r="I17">
            <v>3850697</v>
          </cell>
          <cell r="W17">
            <v>9518289</v>
          </cell>
        </row>
        <row r="18">
          <cell r="W18">
            <v>0</v>
          </cell>
        </row>
        <row r="19">
          <cell r="W19">
            <v>120000</v>
          </cell>
        </row>
        <row r="20">
          <cell r="I20">
            <v>582574</v>
          </cell>
          <cell r="W20">
            <v>11755539</v>
          </cell>
        </row>
        <row r="21">
          <cell r="W21">
            <v>67589</v>
          </cell>
        </row>
        <row r="22">
          <cell r="I22">
            <v>324000</v>
          </cell>
          <cell r="W22">
            <v>1812000</v>
          </cell>
        </row>
        <row r="23">
          <cell r="I23">
            <v>15000</v>
          </cell>
          <cell r="W23">
            <v>885000</v>
          </cell>
        </row>
        <row r="24">
          <cell r="W24">
            <v>18000</v>
          </cell>
        </row>
        <row r="25">
          <cell r="W25">
            <v>107720</v>
          </cell>
        </row>
        <row r="26">
          <cell r="I26">
            <v>1205691</v>
          </cell>
          <cell r="W26">
            <v>7221490</v>
          </cell>
        </row>
        <row r="27">
          <cell r="W27">
            <v>0</v>
          </cell>
        </row>
        <row r="28">
          <cell r="W28">
            <v>0</v>
          </cell>
        </row>
        <row r="29">
          <cell r="I29">
            <v>8927419</v>
          </cell>
          <cell r="W29">
            <v>52574715</v>
          </cell>
        </row>
        <row r="30">
          <cell r="I30">
            <v>122980</v>
          </cell>
          <cell r="W30">
            <v>318262</v>
          </cell>
        </row>
        <row r="31">
          <cell r="W31">
            <v>0</v>
          </cell>
        </row>
        <row r="32">
          <cell r="W32">
            <v>125000</v>
          </cell>
        </row>
        <row r="33">
          <cell r="W33">
            <v>125000</v>
          </cell>
        </row>
        <row r="34">
          <cell r="I34">
            <v>6000</v>
          </cell>
          <cell r="W34">
            <v>81000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W38">
            <v>42000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I43">
            <v>225000</v>
          </cell>
          <cell r="W43">
            <v>1353000</v>
          </cell>
        </row>
        <row r="44">
          <cell r="I44">
            <v>6000</v>
          </cell>
          <cell r="W44">
            <v>102000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I48">
            <v>12000</v>
          </cell>
          <cell r="W48">
            <v>90000</v>
          </cell>
        </row>
        <row r="49">
          <cell r="I49">
            <v>50696</v>
          </cell>
          <cell r="W49">
            <v>2055421</v>
          </cell>
        </row>
        <row r="50">
          <cell r="I50">
            <v>50000</v>
          </cell>
          <cell r="W50">
            <v>300000</v>
          </cell>
        </row>
        <row r="51">
          <cell r="I51">
            <v>400</v>
          </cell>
          <cell r="W51">
            <v>6006</v>
          </cell>
        </row>
        <row r="52">
          <cell r="W52">
            <v>0</v>
          </cell>
        </row>
        <row r="53">
          <cell r="I53">
            <v>99500</v>
          </cell>
          <cell r="W53">
            <v>834000</v>
          </cell>
        </row>
        <row r="54">
          <cell r="I54">
            <v>38000</v>
          </cell>
          <cell r="W54">
            <v>318500</v>
          </cell>
        </row>
        <row r="55">
          <cell r="I55">
            <v>22017491</v>
          </cell>
          <cell r="W55">
            <v>138269205</v>
          </cell>
        </row>
        <row r="56">
          <cell r="W56">
            <v>0</v>
          </cell>
        </row>
        <row r="57">
          <cell r="W57">
            <v>0</v>
          </cell>
        </row>
        <row r="58">
          <cell r="I58">
            <v>0</v>
          </cell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</sheetData>
      <sheetData sheetId="3">
        <row r="4">
          <cell r="I4">
            <v>160</v>
          </cell>
          <cell r="W4">
            <v>926</v>
          </cell>
        </row>
        <row r="5">
          <cell r="W5">
            <v>0</v>
          </cell>
        </row>
        <row r="6">
          <cell r="W6">
            <v>20</v>
          </cell>
        </row>
        <row r="7">
          <cell r="W7">
            <v>1</v>
          </cell>
        </row>
        <row r="8">
          <cell r="I8">
            <v>1</v>
          </cell>
          <cell r="W8">
            <v>30</v>
          </cell>
        </row>
        <row r="9">
          <cell r="W9">
            <v>1</v>
          </cell>
        </row>
        <row r="10">
          <cell r="W10">
            <v>0</v>
          </cell>
        </row>
        <row r="11">
          <cell r="I11">
            <v>1</v>
          </cell>
          <cell r="W11">
            <v>2</v>
          </cell>
        </row>
        <row r="12">
          <cell r="I12">
            <v>1</v>
          </cell>
          <cell r="W12">
            <v>4</v>
          </cell>
        </row>
        <row r="13">
          <cell r="I13">
            <v>3</v>
          </cell>
          <cell r="W13">
            <v>23</v>
          </cell>
        </row>
        <row r="14">
          <cell r="W14">
            <v>0</v>
          </cell>
        </row>
        <row r="15">
          <cell r="W15">
            <v>1</v>
          </cell>
        </row>
        <row r="16">
          <cell r="W16">
            <v>0</v>
          </cell>
        </row>
        <row r="17">
          <cell r="I17">
            <v>2</v>
          </cell>
          <cell r="W17">
            <v>11</v>
          </cell>
        </row>
        <row r="18">
          <cell r="W18">
            <v>0</v>
          </cell>
        </row>
        <row r="19">
          <cell r="W19">
            <v>0</v>
          </cell>
        </row>
        <row r="20">
          <cell r="I20">
            <v>4</v>
          </cell>
          <cell r="W20">
            <v>9</v>
          </cell>
        </row>
        <row r="21">
          <cell r="W21">
            <v>4</v>
          </cell>
        </row>
        <row r="22">
          <cell r="I22">
            <v>31</v>
          </cell>
          <cell r="W22">
            <v>170</v>
          </cell>
        </row>
        <row r="23">
          <cell r="I23">
            <v>2</v>
          </cell>
          <cell r="W23">
            <v>23</v>
          </cell>
        </row>
        <row r="24">
          <cell r="W24">
            <v>1</v>
          </cell>
        </row>
        <row r="25">
          <cell r="W25">
            <v>1</v>
          </cell>
        </row>
        <row r="26">
          <cell r="I26">
            <v>92</v>
          </cell>
          <cell r="W26">
            <v>716</v>
          </cell>
        </row>
        <row r="27">
          <cell r="W27">
            <v>0</v>
          </cell>
        </row>
        <row r="28">
          <cell r="W28">
            <v>0</v>
          </cell>
        </row>
        <row r="29">
          <cell r="I29">
            <v>44</v>
          </cell>
          <cell r="W29">
            <v>255</v>
          </cell>
        </row>
        <row r="30">
          <cell r="I30">
            <v>1</v>
          </cell>
          <cell r="W30">
            <v>4</v>
          </cell>
        </row>
        <row r="31">
          <cell r="W31">
            <v>0</v>
          </cell>
        </row>
        <row r="32">
          <cell r="W32">
            <v>1</v>
          </cell>
        </row>
        <row r="33">
          <cell r="W33">
            <v>5</v>
          </cell>
        </row>
        <row r="34">
          <cell r="I34">
            <v>1</v>
          </cell>
          <cell r="W34">
            <v>28</v>
          </cell>
        </row>
        <row r="35">
          <cell r="W35">
            <v>0</v>
          </cell>
        </row>
        <row r="36">
          <cell r="W36">
            <v>1</v>
          </cell>
        </row>
        <row r="37">
          <cell r="W37">
            <v>0</v>
          </cell>
        </row>
        <row r="38">
          <cell r="I38">
            <v>6</v>
          </cell>
          <cell r="W38">
            <v>19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I43">
            <v>43</v>
          </cell>
          <cell r="W43">
            <v>336</v>
          </cell>
        </row>
        <row r="44">
          <cell r="I44">
            <v>4</v>
          </cell>
          <cell r="W44">
            <v>29</v>
          </cell>
        </row>
        <row r="45">
          <cell r="W45">
            <v>1</v>
          </cell>
        </row>
        <row r="46">
          <cell r="W46">
            <v>0</v>
          </cell>
        </row>
        <row r="47">
          <cell r="W47">
            <v>0</v>
          </cell>
        </row>
        <row r="48">
          <cell r="I48">
            <v>4</v>
          </cell>
          <cell r="W48">
            <v>16</v>
          </cell>
        </row>
        <row r="49">
          <cell r="I49">
            <v>2</v>
          </cell>
          <cell r="W49">
            <v>22</v>
          </cell>
        </row>
        <row r="50">
          <cell r="I50">
            <v>15</v>
          </cell>
          <cell r="W50">
            <v>127</v>
          </cell>
        </row>
        <row r="51">
          <cell r="I51">
            <v>1</v>
          </cell>
          <cell r="W51">
            <v>13</v>
          </cell>
        </row>
        <row r="52">
          <cell r="W52">
            <v>0</v>
          </cell>
        </row>
        <row r="53">
          <cell r="I53">
            <v>148</v>
          </cell>
          <cell r="W53">
            <v>735</v>
          </cell>
        </row>
        <row r="54">
          <cell r="I54">
            <v>60</v>
          </cell>
          <cell r="W54">
            <v>418</v>
          </cell>
        </row>
        <row r="55">
          <cell r="I55">
            <v>308</v>
          </cell>
          <cell r="W55">
            <v>2200</v>
          </cell>
        </row>
        <row r="56">
          <cell r="W56">
            <v>0</v>
          </cell>
        </row>
        <row r="57">
          <cell r="W57">
            <v>0</v>
          </cell>
        </row>
        <row r="58">
          <cell r="I58">
            <v>11</v>
          </cell>
          <cell r="W58">
            <v>50</v>
          </cell>
        </row>
        <row r="59">
          <cell r="W59">
            <v>0</v>
          </cell>
        </row>
        <row r="60">
          <cell r="W60">
            <v>0</v>
          </cell>
        </row>
      </sheetData>
      <sheetData sheetId="4">
        <row r="4">
          <cell r="I4">
            <v>40107866</v>
          </cell>
          <cell r="W4">
            <v>218837029</v>
          </cell>
        </row>
        <row r="5">
          <cell r="W5">
            <v>0</v>
          </cell>
        </row>
        <row r="6">
          <cell r="W6">
            <v>4752108</v>
          </cell>
        </row>
        <row r="7">
          <cell r="W7">
            <v>2991962</v>
          </cell>
        </row>
        <row r="8">
          <cell r="I8">
            <v>3306851</v>
          </cell>
          <cell r="W8">
            <v>39015190</v>
          </cell>
        </row>
        <row r="9">
          <cell r="W9">
            <v>6777161</v>
          </cell>
        </row>
        <row r="10">
          <cell r="W10">
            <v>0</v>
          </cell>
        </row>
        <row r="11">
          <cell r="I11">
            <v>383335</v>
          </cell>
          <cell r="W11">
            <v>819645</v>
          </cell>
        </row>
        <row r="12">
          <cell r="I12">
            <v>120591</v>
          </cell>
          <cell r="W12">
            <v>4560010</v>
          </cell>
        </row>
        <row r="13">
          <cell r="I13">
            <v>984433</v>
          </cell>
          <cell r="W13">
            <v>2989238</v>
          </cell>
        </row>
        <row r="14">
          <cell r="W14">
            <v>0</v>
          </cell>
        </row>
        <row r="15">
          <cell r="W15">
            <v>746103</v>
          </cell>
        </row>
        <row r="16">
          <cell r="W16">
            <v>0</v>
          </cell>
        </row>
        <row r="17">
          <cell r="I17">
            <v>1068404</v>
          </cell>
          <cell r="W17">
            <v>6085349</v>
          </cell>
        </row>
        <row r="18">
          <cell r="W18">
            <v>0</v>
          </cell>
        </row>
        <row r="19">
          <cell r="W19">
            <v>0</v>
          </cell>
        </row>
        <row r="20">
          <cell r="I20">
            <v>3492671</v>
          </cell>
          <cell r="W20">
            <v>6941626</v>
          </cell>
        </row>
        <row r="21">
          <cell r="W21">
            <v>1200000</v>
          </cell>
        </row>
        <row r="22">
          <cell r="I22">
            <v>372000</v>
          </cell>
          <cell r="W22">
            <v>2050000</v>
          </cell>
        </row>
        <row r="23">
          <cell r="I23">
            <v>30000</v>
          </cell>
          <cell r="W23">
            <v>345000</v>
          </cell>
        </row>
        <row r="24">
          <cell r="W24">
            <v>6000</v>
          </cell>
        </row>
        <row r="25">
          <cell r="W25">
            <v>13200</v>
          </cell>
        </row>
        <row r="26">
          <cell r="I26">
            <v>845031</v>
          </cell>
          <cell r="W26">
            <v>9226406</v>
          </cell>
        </row>
        <row r="27">
          <cell r="W27">
            <v>0</v>
          </cell>
        </row>
        <row r="28">
          <cell r="W28">
            <v>0</v>
          </cell>
        </row>
        <row r="29">
          <cell r="I29">
            <v>4983172</v>
          </cell>
          <cell r="W29">
            <v>33090888</v>
          </cell>
        </row>
        <row r="30">
          <cell r="I30">
            <v>8948</v>
          </cell>
          <cell r="W30">
            <v>92473</v>
          </cell>
        </row>
        <row r="31">
          <cell r="W31">
            <v>0</v>
          </cell>
        </row>
        <row r="32">
          <cell r="W32">
            <v>25000</v>
          </cell>
        </row>
        <row r="33">
          <cell r="W33">
            <v>124000</v>
          </cell>
        </row>
        <row r="34">
          <cell r="I34">
            <v>3000</v>
          </cell>
          <cell r="W34">
            <v>84000</v>
          </cell>
        </row>
        <row r="35">
          <cell r="W35">
            <v>0</v>
          </cell>
        </row>
        <row r="36">
          <cell r="W36">
            <v>0</v>
          </cell>
        </row>
        <row r="37">
          <cell r="W37">
            <v>0</v>
          </cell>
        </row>
        <row r="38">
          <cell r="I38">
            <v>18000</v>
          </cell>
          <cell r="W38">
            <v>57000</v>
          </cell>
        </row>
        <row r="39">
          <cell r="W39">
            <v>0</v>
          </cell>
        </row>
        <row r="40">
          <cell r="W40">
            <v>0</v>
          </cell>
        </row>
        <row r="41">
          <cell r="W41">
            <v>0</v>
          </cell>
        </row>
        <row r="42">
          <cell r="W42">
            <v>0</v>
          </cell>
        </row>
        <row r="43">
          <cell r="I43">
            <v>129000</v>
          </cell>
          <cell r="W43">
            <v>1018221</v>
          </cell>
        </row>
        <row r="44">
          <cell r="I44">
            <v>12000</v>
          </cell>
          <cell r="W44">
            <v>87000</v>
          </cell>
        </row>
        <row r="45">
          <cell r="W45">
            <v>0</v>
          </cell>
        </row>
        <row r="46">
          <cell r="W46">
            <v>0</v>
          </cell>
        </row>
        <row r="47">
          <cell r="W47">
            <v>0</v>
          </cell>
        </row>
        <row r="48">
          <cell r="I48">
            <v>12000</v>
          </cell>
          <cell r="W48">
            <v>48000</v>
          </cell>
        </row>
        <row r="49">
          <cell r="I49">
            <v>250000</v>
          </cell>
          <cell r="W49">
            <v>1410786</v>
          </cell>
        </row>
        <row r="50">
          <cell r="I50">
            <v>30000</v>
          </cell>
          <cell r="W50">
            <v>254000</v>
          </cell>
        </row>
        <row r="51">
          <cell r="I51">
            <v>400</v>
          </cell>
          <cell r="W51">
            <v>5200</v>
          </cell>
        </row>
        <row r="52">
          <cell r="W52">
            <v>0</v>
          </cell>
        </row>
        <row r="53">
          <cell r="I53">
            <v>74000</v>
          </cell>
          <cell r="W53">
            <v>386561</v>
          </cell>
        </row>
        <row r="54">
          <cell r="I54">
            <v>30000</v>
          </cell>
          <cell r="W54">
            <v>209050</v>
          </cell>
        </row>
        <row r="55">
          <cell r="I55">
            <v>6971814</v>
          </cell>
          <cell r="W55">
            <v>50791859</v>
          </cell>
        </row>
        <row r="56">
          <cell r="W56">
            <v>0</v>
          </cell>
        </row>
        <row r="57">
          <cell r="W57">
            <v>0</v>
          </cell>
        </row>
        <row r="58">
          <cell r="I58">
            <v>0</v>
          </cell>
          <cell r="W58">
            <v>0</v>
          </cell>
        </row>
        <row r="59">
          <cell r="W59">
            <v>0</v>
          </cell>
        </row>
        <row r="60">
          <cell r="W60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6"/>
  <sheetViews>
    <sheetView showGridLines="0" tabSelected="1" view="pageBreakPreview" zoomScale="60" zoomScaleNormal="70" workbookViewId="0">
      <selection activeCell="K3" sqref="K3"/>
    </sheetView>
  </sheetViews>
  <sheetFormatPr defaultRowHeight="12.75" x14ac:dyDescent="0.2"/>
  <cols>
    <col min="1" max="1" width="5.140625" style="21" bestFit="1" customWidth="1"/>
    <col min="2" max="2" width="0" style="22" hidden="1" customWidth="1"/>
    <col min="3" max="3" width="12.42578125" style="22" customWidth="1"/>
    <col min="4" max="4" width="9.7109375" style="22" bestFit="1" customWidth="1"/>
    <col min="5" max="5" width="5.140625" style="22" bestFit="1" customWidth="1"/>
    <col min="6" max="6" width="6.7109375" style="22" bestFit="1" customWidth="1"/>
    <col min="7" max="7" width="3.5703125" style="22" bestFit="1" customWidth="1"/>
    <col min="8" max="8" width="26.140625" style="22" bestFit="1" customWidth="1"/>
    <col min="9" max="9" width="6.140625" style="22" bestFit="1" customWidth="1"/>
    <col min="10" max="10" width="6" style="22" bestFit="1" customWidth="1"/>
    <col min="11" max="11" width="5.42578125" style="22" bestFit="1" customWidth="1"/>
    <col min="12" max="12" width="3.85546875" style="22" bestFit="1" customWidth="1"/>
    <col min="13" max="13" width="4.7109375" style="22" bestFit="1" customWidth="1"/>
    <col min="14" max="14" width="29.7109375" style="22" customWidth="1"/>
    <col min="15" max="15" width="23" style="22" customWidth="1"/>
    <col min="16" max="17" width="4.140625" style="22" bestFit="1" customWidth="1"/>
    <col min="18" max="18" width="10.140625" style="22" hidden="1" customWidth="1"/>
    <col min="19" max="19" width="9.140625" style="22" hidden="1" customWidth="1"/>
    <col min="20" max="20" width="10.140625" style="22" bestFit="1" customWidth="1"/>
    <col min="21" max="21" width="14.5703125" style="21" customWidth="1"/>
    <col min="22" max="22" width="47.85546875" style="22" bestFit="1" customWidth="1"/>
    <col min="23" max="16384" width="9.140625" style="18"/>
  </cols>
  <sheetData>
    <row r="1" spans="1:22" s="5" customFormat="1" ht="89.25" customHeight="1" x14ac:dyDescent="0.2">
      <c r="A1" s="1" t="s">
        <v>0</v>
      </c>
      <c r="B1" s="1"/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2" t="s">
        <v>12</v>
      </c>
      <c r="O1" s="2" t="s">
        <v>13</v>
      </c>
      <c r="P1" s="3" t="s">
        <v>14</v>
      </c>
      <c r="Q1" s="3" t="s">
        <v>15</v>
      </c>
      <c r="R1" s="2" t="s">
        <v>16</v>
      </c>
      <c r="S1" s="4" t="s">
        <v>17</v>
      </c>
      <c r="T1" s="2" t="s">
        <v>18</v>
      </c>
      <c r="U1" s="2" t="s">
        <v>19</v>
      </c>
      <c r="V1" s="2" t="s">
        <v>20</v>
      </c>
    </row>
    <row r="2" spans="1:22" x14ac:dyDescent="0.2">
      <c r="A2" s="6">
        <v>1</v>
      </c>
      <c r="B2" s="7"/>
      <c r="C2" s="8" t="s">
        <v>21</v>
      </c>
      <c r="D2" s="9">
        <v>42206</v>
      </c>
      <c r="E2" s="8" t="s">
        <v>22</v>
      </c>
      <c r="F2" s="10">
        <v>3104</v>
      </c>
      <c r="G2" s="8" t="s">
        <v>23</v>
      </c>
      <c r="H2" s="11" t="s">
        <v>24</v>
      </c>
      <c r="I2" s="11" t="s">
        <v>25</v>
      </c>
      <c r="J2" s="11" t="s">
        <v>26</v>
      </c>
      <c r="K2" s="12"/>
      <c r="L2" s="13"/>
      <c r="M2" s="13"/>
      <c r="N2" s="14" t="s">
        <v>3155</v>
      </c>
      <c r="O2" s="14" t="s">
        <v>3156</v>
      </c>
      <c r="P2" s="13"/>
      <c r="Q2" s="13"/>
      <c r="R2" s="15">
        <v>0</v>
      </c>
      <c r="S2" s="16">
        <v>0</v>
      </c>
      <c r="T2" s="17">
        <v>0</v>
      </c>
      <c r="U2" s="8" t="s">
        <v>27</v>
      </c>
      <c r="V2" s="14" t="s">
        <v>3157</v>
      </c>
    </row>
    <row r="3" spans="1:22" x14ac:dyDescent="0.2">
      <c r="A3" s="6">
        <f>+A2+1</f>
        <v>2</v>
      </c>
      <c r="B3" s="7"/>
      <c r="C3" s="8" t="s">
        <v>28</v>
      </c>
      <c r="D3" s="9">
        <v>42216</v>
      </c>
      <c r="E3" s="8" t="s">
        <v>29</v>
      </c>
      <c r="F3" s="10">
        <v>3505</v>
      </c>
      <c r="G3" s="8" t="s">
        <v>23</v>
      </c>
      <c r="H3" s="11" t="s">
        <v>30</v>
      </c>
      <c r="I3" s="11" t="s">
        <v>31</v>
      </c>
      <c r="J3" s="11" t="s">
        <v>32</v>
      </c>
      <c r="K3" s="12"/>
      <c r="L3" s="13"/>
      <c r="M3" s="13"/>
      <c r="N3" s="14" t="s">
        <v>3158</v>
      </c>
      <c r="O3" s="14" t="s">
        <v>3159</v>
      </c>
      <c r="P3" s="13"/>
      <c r="Q3" s="13"/>
      <c r="R3" s="15">
        <v>0</v>
      </c>
      <c r="S3" s="16">
        <v>0</v>
      </c>
      <c r="T3" s="17">
        <v>0</v>
      </c>
      <c r="U3" s="8" t="s">
        <v>33</v>
      </c>
      <c r="V3" s="14" t="s">
        <v>3160</v>
      </c>
    </row>
    <row r="4" spans="1:22" x14ac:dyDescent="0.2">
      <c r="A4" s="6">
        <f>+A3+1</f>
        <v>3</v>
      </c>
      <c r="B4" s="7"/>
      <c r="C4" s="8" t="s">
        <v>34</v>
      </c>
      <c r="D4" s="9">
        <v>42216</v>
      </c>
      <c r="E4" s="8" t="s">
        <v>22</v>
      </c>
      <c r="F4" s="10">
        <v>9902</v>
      </c>
      <c r="G4" s="8" t="s">
        <v>23</v>
      </c>
      <c r="H4" s="11" t="s">
        <v>35</v>
      </c>
      <c r="I4" s="11" t="s">
        <v>36</v>
      </c>
      <c r="J4" s="11" t="s">
        <v>37</v>
      </c>
      <c r="K4" s="12"/>
      <c r="L4" s="13"/>
      <c r="M4" s="13"/>
      <c r="N4" s="14" t="s">
        <v>3161</v>
      </c>
      <c r="O4" s="14" t="s">
        <v>3156</v>
      </c>
      <c r="P4" s="13"/>
      <c r="Q4" s="13"/>
      <c r="R4" s="15">
        <v>0</v>
      </c>
      <c r="S4" s="16">
        <v>0</v>
      </c>
      <c r="T4" s="17">
        <v>0</v>
      </c>
      <c r="U4" s="8" t="s">
        <v>38</v>
      </c>
      <c r="V4" s="14" t="s">
        <v>3162</v>
      </c>
    </row>
    <row r="5" spans="1:22" x14ac:dyDescent="0.2">
      <c r="A5" s="6">
        <f t="shared" ref="A5:A68" si="0">+A4+1</f>
        <v>4</v>
      </c>
      <c r="B5" s="7"/>
      <c r="C5" s="8" t="s">
        <v>39</v>
      </c>
      <c r="D5" s="9">
        <v>42186</v>
      </c>
      <c r="E5" s="8" t="s">
        <v>29</v>
      </c>
      <c r="F5" s="10">
        <v>6364</v>
      </c>
      <c r="G5" s="8" t="s">
        <v>23</v>
      </c>
      <c r="H5" s="11" t="s">
        <v>40</v>
      </c>
      <c r="I5" s="11" t="s">
        <v>41</v>
      </c>
      <c r="J5" s="11" t="s">
        <v>37</v>
      </c>
      <c r="K5" s="12"/>
      <c r="L5" s="13"/>
      <c r="M5" s="13"/>
      <c r="N5" s="14" t="s">
        <v>3163</v>
      </c>
      <c r="O5" s="14" t="s">
        <v>3164</v>
      </c>
      <c r="P5" s="13"/>
      <c r="Q5" s="13"/>
      <c r="R5" s="15">
        <v>0</v>
      </c>
      <c r="S5" s="16">
        <v>0</v>
      </c>
      <c r="T5" s="17">
        <v>0</v>
      </c>
      <c r="U5" s="8" t="s">
        <v>23</v>
      </c>
      <c r="V5" s="14" t="s">
        <v>3165</v>
      </c>
    </row>
    <row r="6" spans="1:22" x14ac:dyDescent="0.2">
      <c r="A6" s="6">
        <f t="shared" si="0"/>
        <v>5</v>
      </c>
      <c r="B6" s="7"/>
      <c r="C6" s="8" t="s">
        <v>42</v>
      </c>
      <c r="D6" s="9">
        <v>42198</v>
      </c>
      <c r="E6" s="8" t="s">
        <v>43</v>
      </c>
      <c r="F6" s="10">
        <v>3351</v>
      </c>
      <c r="G6" s="8" t="s">
        <v>23</v>
      </c>
      <c r="H6" s="11" t="s">
        <v>44</v>
      </c>
      <c r="I6" s="11" t="s">
        <v>31</v>
      </c>
      <c r="J6" s="11" t="s">
        <v>45</v>
      </c>
      <c r="K6" s="12"/>
      <c r="L6" s="13"/>
      <c r="M6" s="13"/>
      <c r="N6" s="14" t="s">
        <v>3166</v>
      </c>
      <c r="O6" s="14" t="s">
        <v>3167</v>
      </c>
      <c r="P6" s="13"/>
      <c r="Q6" s="13"/>
      <c r="R6" s="15">
        <v>4800</v>
      </c>
      <c r="S6" s="16">
        <v>0</v>
      </c>
      <c r="T6" s="17">
        <v>4800</v>
      </c>
      <c r="U6" s="8" t="s">
        <v>46</v>
      </c>
      <c r="V6" s="14" t="s">
        <v>3168</v>
      </c>
    </row>
    <row r="7" spans="1:22" x14ac:dyDescent="0.2">
      <c r="A7" s="6">
        <f t="shared" si="0"/>
        <v>6</v>
      </c>
      <c r="B7" s="7"/>
      <c r="C7" s="8" t="s">
        <v>47</v>
      </c>
      <c r="D7" s="9">
        <v>42187</v>
      </c>
      <c r="E7" s="8" t="s">
        <v>43</v>
      </c>
      <c r="F7" s="10">
        <v>630</v>
      </c>
      <c r="G7" s="8" t="s">
        <v>23</v>
      </c>
      <c r="H7" s="11" t="s">
        <v>48</v>
      </c>
      <c r="I7" s="11" t="s">
        <v>49</v>
      </c>
      <c r="J7" s="11" t="s">
        <v>26</v>
      </c>
      <c r="K7" s="12"/>
      <c r="L7" s="13"/>
      <c r="M7" s="13"/>
      <c r="N7" s="14" t="s">
        <v>3169</v>
      </c>
      <c r="O7" s="14" t="s">
        <v>3170</v>
      </c>
      <c r="P7" s="13"/>
      <c r="Q7" s="13"/>
      <c r="R7" s="15">
        <v>5000</v>
      </c>
      <c r="S7" s="16">
        <v>0</v>
      </c>
      <c r="T7" s="17">
        <v>5000</v>
      </c>
      <c r="U7" s="8" t="s">
        <v>50</v>
      </c>
      <c r="V7" s="14" t="s">
        <v>3171</v>
      </c>
    </row>
    <row r="8" spans="1:22" x14ac:dyDescent="0.2">
      <c r="A8" s="6">
        <f t="shared" si="0"/>
        <v>7</v>
      </c>
      <c r="B8" s="7"/>
      <c r="C8" s="8" t="s">
        <v>51</v>
      </c>
      <c r="D8" s="9">
        <v>42215</v>
      </c>
      <c r="E8" s="8" t="s">
        <v>43</v>
      </c>
      <c r="F8" s="10">
        <v>4101</v>
      </c>
      <c r="G8" s="8" t="s">
        <v>23</v>
      </c>
      <c r="H8" s="11" t="s">
        <v>52</v>
      </c>
      <c r="I8" s="11" t="s">
        <v>49</v>
      </c>
      <c r="J8" s="11" t="s">
        <v>53</v>
      </c>
      <c r="K8" s="12"/>
      <c r="L8" s="13"/>
      <c r="M8" s="13"/>
      <c r="N8" s="14" t="s">
        <v>3172</v>
      </c>
      <c r="O8" s="14" t="s">
        <v>3173</v>
      </c>
      <c r="P8" s="13"/>
      <c r="Q8" s="13"/>
      <c r="R8" s="15">
        <v>10000</v>
      </c>
      <c r="S8" s="16">
        <v>0</v>
      </c>
      <c r="T8" s="17">
        <v>10000</v>
      </c>
      <c r="U8" s="8" t="s">
        <v>54</v>
      </c>
      <c r="V8" s="14" t="s">
        <v>3174</v>
      </c>
    </row>
    <row r="9" spans="1:22" x14ac:dyDescent="0.2">
      <c r="A9" s="6">
        <f t="shared" si="0"/>
        <v>8</v>
      </c>
      <c r="B9" s="7"/>
      <c r="C9" s="8" t="s">
        <v>55</v>
      </c>
      <c r="D9" s="9">
        <v>42195</v>
      </c>
      <c r="E9" s="8" t="s">
        <v>43</v>
      </c>
      <c r="F9" s="10">
        <v>801</v>
      </c>
      <c r="G9" s="8" t="s">
        <v>23</v>
      </c>
      <c r="H9" s="11" t="s">
        <v>56</v>
      </c>
      <c r="I9" s="11" t="s">
        <v>49</v>
      </c>
      <c r="J9" s="11" t="s">
        <v>53</v>
      </c>
      <c r="K9" s="12"/>
      <c r="L9" s="13"/>
      <c r="M9" s="13"/>
      <c r="N9" s="14" t="s">
        <v>3175</v>
      </c>
      <c r="O9" s="14" t="s">
        <v>3176</v>
      </c>
      <c r="P9" s="13"/>
      <c r="Q9" s="13"/>
      <c r="R9" s="15">
        <v>10000</v>
      </c>
      <c r="S9" s="16">
        <v>0</v>
      </c>
      <c r="T9" s="17">
        <v>10000</v>
      </c>
      <c r="U9" s="8" t="s">
        <v>57</v>
      </c>
      <c r="V9" s="14" t="s">
        <v>3177</v>
      </c>
    </row>
    <row r="10" spans="1:22" x14ac:dyDescent="0.2">
      <c r="A10" s="6">
        <f t="shared" si="0"/>
        <v>9</v>
      </c>
      <c r="B10" s="7"/>
      <c r="C10" s="8" t="s">
        <v>58</v>
      </c>
      <c r="D10" s="9">
        <v>42205</v>
      </c>
      <c r="E10" s="8" t="s">
        <v>43</v>
      </c>
      <c r="F10" s="10">
        <v>1516</v>
      </c>
      <c r="G10" s="8" t="s">
        <v>23</v>
      </c>
      <c r="H10" s="11" t="s">
        <v>59</v>
      </c>
      <c r="I10" s="11" t="s">
        <v>41</v>
      </c>
      <c r="J10" s="11" t="s">
        <v>60</v>
      </c>
      <c r="K10" s="12"/>
      <c r="L10" s="13"/>
      <c r="M10" s="13"/>
      <c r="N10" s="14" t="s">
        <v>3178</v>
      </c>
      <c r="O10" s="14" t="s">
        <v>3179</v>
      </c>
      <c r="P10" s="13"/>
      <c r="Q10" s="13"/>
      <c r="R10" s="15">
        <v>10000</v>
      </c>
      <c r="S10" s="16">
        <v>0</v>
      </c>
      <c r="T10" s="17">
        <v>10000</v>
      </c>
      <c r="U10" s="8" t="s">
        <v>61</v>
      </c>
      <c r="V10" s="14" t="s">
        <v>3180</v>
      </c>
    </row>
    <row r="11" spans="1:22" x14ac:dyDescent="0.2">
      <c r="A11" s="6">
        <f t="shared" si="0"/>
        <v>10</v>
      </c>
      <c r="B11" s="7"/>
      <c r="C11" s="8" t="s">
        <v>62</v>
      </c>
      <c r="D11" s="9">
        <v>42202</v>
      </c>
      <c r="E11" s="8" t="s">
        <v>43</v>
      </c>
      <c r="F11" s="10">
        <v>8200</v>
      </c>
      <c r="G11" s="8" t="s">
        <v>23</v>
      </c>
      <c r="H11" s="11" t="s">
        <v>63</v>
      </c>
      <c r="I11" s="11" t="s">
        <v>64</v>
      </c>
      <c r="J11" s="11" t="s">
        <v>45</v>
      </c>
      <c r="K11" s="12"/>
      <c r="L11" s="13"/>
      <c r="M11" s="13"/>
      <c r="N11" s="14" t="s">
        <v>3181</v>
      </c>
      <c r="O11" s="14" t="s">
        <v>3182</v>
      </c>
      <c r="P11" s="13"/>
      <c r="Q11" s="13"/>
      <c r="R11" s="15">
        <v>12500</v>
      </c>
      <c r="S11" s="16">
        <v>0</v>
      </c>
      <c r="T11" s="17">
        <v>12500</v>
      </c>
      <c r="U11" s="8" t="s">
        <v>65</v>
      </c>
      <c r="V11" s="14" t="s">
        <v>3183</v>
      </c>
    </row>
    <row r="12" spans="1:22" x14ac:dyDescent="0.2">
      <c r="A12" s="6">
        <f t="shared" si="0"/>
        <v>11</v>
      </c>
      <c r="B12" s="7"/>
      <c r="C12" s="8" t="s">
        <v>66</v>
      </c>
      <c r="D12" s="9">
        <v>42214</v>
      </c>
      <c r="E12" s="8" t="s">
        <v>43</v>
      </c>
      <c r="F12" s="10">
        <v>3600</v>
      </c>
      <c r="G12" s="8" t="s">
        <v>23</v>
      </c>
      <c r="H12" s="11" t="s">
        <v>67</v>
      </c>
      <c r="I12" s="11" t="s">
        <v>68</v>
      </c>
      <c r="J12" s="11" t="s">
        <v>69</v>
      </c>
      <c r="K12" s="12"/>
      <c r="L12" s="13"/>
      <c r="M12" s="13"/>
      <c r="N12" s="14" t="s">
        <v>3184</v>
      </c>
      <c r="O12" s="14" t="s">
        <v>3185</v>
      </c>
      <c r="P12" s="13"/>
      <c r="Q12" s="13"/>
      <c r="R12" s="15">
        <v>12700</v>
      </c>
      <c r="S12" s="16">
        <v>0</v>
      </c>
      <c r="T12" s="17">
        <v>12700</v>
      </c>
      <c r="U12" s="8" t="s">
        <v>70</v>
      </c>
      <c r="V12" s="14" t="s">
        <v>3186</v>
      </c>
    </row>
    <row r="13" spans="1:22" x14ac:dyDescent="0.2">
      <c r="A13" s="6">
        <f t="shared" si="0"/>
        <v>12</v>
      </c>
      <c r="B13" s="7"/>
      <c r="C13" s="8" t="s">
        <v>71</v>
      </c>
      <c r="D13" s="9">
        <v>42212</v>
      </c>
      <c r="E13" s="8" t="s">
        <v>43</v>
      </c>
      <c r="F13" s="10">
        <v>8850</v>
      </c>
      <c r="G13" s="8" t="s">
        <v>23</v>
      </c>
      <c r="H13" s="11" t="s">
        <v>63</v>
      </c>
      <c r="I13" s="11" t="s">
        <v>64</v>
      </c>
      <c r="J13" s="11" t="s">
        <v>45</v>
      </c>
      <c r="K13" s="12"/>
      <c r="L13" s="13"/>
      <c r="M13" s="13"/>
      <c r="N13" s="14" t="s">
        <v>3187</v>
      </c>
      <c r="O13" s="14" t="s">
        <v>3188</v>
      </c>
      <c r="P13" s="13"/>
      <c r="Q13" s="13"/>
      <c r="R13" s="15">
        <v>14000</v>
      </c>
      <c r="S13" s="16">
        <v>0</v>
      </c>
      <c r="T13" s="17">
        <v>14000</v>
      </c>
      <c r="U13" s="8" t="s">
        <v>72</v>
      </c>
      <c r="V13" s="14" t="s">
        <v>3189</v>
      </c>
    </row>
    <row r="14" spans="1:22" x14ac:dyDescent="0.2">
      <c r="A14" s="6">
        <f t="shared" si="0"/>
        <v>13</v>
      </c>
      <c r="B14" s="7"/>
      <c r="C14" s="8" t="s">
        <v>73</v>
      </c>
      <c r="D14" s="9">
        <v>42212</v>
      </c>
      <c r="E14" s="8" t="s">
        <v>43</v>
      </c>
      <c r="F14" s="10">
        <v>8800</v>
      </c>
      <c r="G14" s="8" t="s">
        <v>23</v>
      </c>
      <c r="H14" s="11" t="s">
        <v>63</v>
      </c>
      <c r="I14" s="11" t="s">
        <v>64</v>
      </c>
      <c r="J14" s="11" t="s">
        <v>45</v>
      </c>
      <c r="K14" s="12"/>
      <c r="L14" s="13"/>
      <c r="M14" s="13"/>
      <c r="N14" s="14" t="s">
        <v>3190</v>
      </c>
      <c r="O14" s="14" t="s">
        <v>3188</v>
      </c>
      <c r="P14" s="13"/>
      <c r="Q14" s="13"/>
      <c r="R14" s="15">
        <v>14000</v>
      </c>
      <c r="S14" s="16">
        <v>0</v>
      </c>
      <c r="T14" s="17">
        <v>14000</v>
      </c>
      <c r="U14" s="8" t="s">
        <v>74</v>
      </c>
      <c r="V14" s="14" t="s">
        <v>3191</v>
      </c>
    </row>
    <row r="15" spans="1:22" x14ac:dyDescent="0.2">
      <c r="A15" s="6">
        <f t="shared" si="0"/>
        <v>14</v>
      </c>
      <c r="B15" s="7"/>
      <c r="C15" s="8" t="s">
        <v>75</v>
      </c>
      <c r="D15" s="9">
        <v>42191</v>
      </c>
      <c r="E15" s="8" t="s">
        <v>43</v>
      </c>
      <c r="F15" s="10">
        <v>2600</v>
      </c>
      <c r="G15" s="8" t="s">
        <v>23</v>
      </c>
      <c r="H15" s="11" t="s">
        <v>76</v>
      </c>
      <c r="I15" s="11" t="s">
        <v>31</v>
      </c>
      <c r="J15" s="11" t="s">
        <v>60</v>
      </c>
      <c r="K15" s="12"/>
      <c r="L15" s="13"/>
      <c r="M15" s="13"/>
      <c r="N15" s="14" t="s">
        <v>3192</v>
      </c>
      <c r="O15" s="14" t="s">
        <v>3193</v>
      </c>
      <c r="P15" s="13"/>
      <c r="Q15" s="13"/>
      <c r="R15" s="15">
        <v>15000</v>
      </c>
      <c r="S15" s="16">
        <v>0</v>
      </c>
      <c r="T15" s="17">
        <v>15000</v>
      </c>
      <c r="U15" s="8" t="s">
        <v>77</v>
      </c>
      <c r="V15" s="14" t="s">
        <v>3194</v>
      </c>
    </row>
    <row r="16" spans="1:22" x14ac:dyDescent="0.2">
      <c r="A16" s="6">
        <f t="shared" si="0"/>
        <v>15</v>
      </c>
      <c r="B16" s="7"/>
      <c r="C16" s="8" t="s">
        <v>78</v>
      </c>
      <c r="D16" s="9">
        <v>42195</v>
      </c>
      <c r="E16" s="8" t="s">
        <v>43</v>
      </c>
      <c r="F16" s="10">
        <v>2122</v>
      </c>
      <c r="G16" s="8" t="s">
        <v>23</v>
      </c>
      <c r="H16" s="11" t="s">
        <v>79</v>
      </c>
      <c r="I16" s="11" t="s">
        <v>41</v>
      </c>
      <c r="J16" s="11" t="s">
        <v>53</v>
      </c>
      <c r="K16" s="12"/>
      <c r="L16" s="13"/>
      <c r="M16" s="13"/>
      <c r="N16" s="14" t="s">
        <v>3195</v>
      </c>
      <c r="O16" s="14" t="s">
        <v>3196</v>
      </c>
      <c r="P16" s="13"/>
      <c r="Q16" s="13"/>
      <c r="R16" s="15">
        <v>18869</v>
      </c>
      <c r="S16" s="16">
        <v>0</v>
      </c>
      <c r="T16" s="17">
        <v>18869</v>
      </c>
      <c r="U16" s="8" t="s">
        <v>80</v>
      </c>
      <c r="V16" s="14" t="s">
        <v>3197</v>
      </c>
    </row>
    <row r="17" spans="1:22" x14ac:dyDescent="0.2">
      <c r="A17" s="6">
        <f t="shared" si="0"/>
        <v>16</v>
      </c>
      <c r="B17" s="7"/>
      <c r="C17" s="8" t="s">
        <v>81</v>
      </c>
      <c r="D17" s="9">
        <v>42213</v>
      </c>
      <c r="E17" s="8" t="s">
        <v>43</v>
      </c>
      <c r="F17" s="10">
        <v>2710</v>
      </c>
      <c r="G17" s="8" t="s">
        <v>23</v>
      </c>
      <c r="H17" s="11" t="s">
        <v>82</v>
      </c>
      <c r="I17" s="11" t="s">
        <v>49</v>
      </c>
      <c r="J17" s="11" t="s">
        <v>60</v>
      </c>
      <c r="K17" s="12"/>
      <c r="L17" s="13"/>
      <c r="M17" s="13"/>
      <c r="N17" s="14" t="s">
        <v>3198</v>
      </c>
      <c r="O17" s="14" t="s">
        <v>3179</v>
      </c>
      <c r="P17" s="13"/>
      <c r="Q17" s="13"/>
      <c r="R17" s="15">
        <v>20000</v>
      </c>
      <c r="S17" s="16">
        <v>0</v>
      </c>
      <c r="T17" s="17">
        <v>20000</v>
      </c>
      <c r="U17" s="8" t="s">
        <v>83</v>
      </c>
      <c r="V17" s="14" t="s">
        <v>3199</v>
      </c>
    </row>
    <row r="18" spans="1:22" x14ac:dyDescent="0.2">
      <c r="A18" s="6">
        <f t="shared" si="0"/>
        <v>17</v>
      </c>
      <c r="B18" s="7"/>
      <c r="C18" s="8" t="s">
        <v>84</v>
      </c>
      <c r="D18" s="9">
        <v>42192</v>
      </c>
      <c r="E18" s="8" t="s">
        <v>43</v>
      </c>
      <c r="F18" s="10">
        <v>6521</v>
      </c>
      <c r="G18" s="8" t="s">
        <v>23</v>
      </c>
      <c r="H18" s="11" t="s">
        <v>56</v>
      </c>
      <c r="I18" s="11" t="s">
        <v>49</v>
      </c>
      <c r="J18" s="11" t="s">
        <v>26</v>
      </c>
      <c r="K18" s="12"/>
      <c r="L18" s="13"/>
      <c r="M18" s="13"/>
      <c r="N18" s="14" t="s">
        <v>3200</v>
      </c>
      <c r="O18" s="14" t="s">
        <v>3179</v>
      </c>
      <c r="P18" s="13"/>
      <c r="Q18" s="13"/>
      <c r="R18" s="15">
        <v>20000</v>
      </c>
      <c r="S18" s="16">
        <v>0</v>
      </c>
      <c r="T18" s="17">
        <v>20000</v>
      </c>
      <c r="U18" s="8" t="s">
        <v>85</v>
      </c>
      <c r="V18" s="14" t="s">
        <v>3201</v>
      </c>
    </row>
    <row r="19" spans="1:22" x14ac:dyDescent="0.2">
      <c r="A19" s="6">
        <f t="shared" si="0"/>
        <v>18</v>
      </c>
      <c r="B19" s="7"/>
      <c r="C19" s="8" t="s">
        <v>86</v>
      </c>
      <c r="D19" s="9">
        <v>42200</v>
      </c>
      <c r="E19" s="8" t="s">
        <v>87</v>
      </c>
      <c r="F19" s="10">
        <v>10606</v>
      </c>
      <c r="G19" s="8" t="s">
        <v>23</v>
      </c>
      <c r="H19" s="11" t="s">
        <v>88</v>
      </c>
      <c r="I19" s="11" t="s">
        <v>36</v>
      </c>
      <c r="J19" s="11" t="s">
        <v>37</v>
      </c>
      <c r="K19" s="12"/>
      <c r="L19" s="13"/>
      <c r="M19" s="13"/>
      <c r="N19" s="14" t="s">
        <v>3202</v>
      </c>
      <c r="O19" s="14" t="s">
        <v>3203</v>
      </c>
      <c r="P19" s="13"/>
      <c r="Q19" s="13"/>
      <c r="R19" s="15">
        <v>23746</v>
      </c>
      <c r="S19" s="16">
        <v>0</v>
      </c>
      <c r="T19" s="17">
        <v>23746</v>
      </c>
      <c r="U19" s="8" t="s">
        <v>89</v>
      </c>
      <c r="V19" s="14" t="s">
        <v>3204</v>
      </c>
    </row>
    <row r="20" spans="1:22" x14ac:dyDescent="0.2">
      <c r="A20" s="6">
        <f t="shared" si="0"/>
        <v>19</v>
      </c>
      <c r="B20" s="7"/>
      <c r="C20" s="8" t="s">
        <v>90</v>
      </c>
      <c r="D20" s="9">
        <v>42205</v>
      </c>
      <c r="E20" s="8" t="s">
        <v>43</v>
      </c>
      <c r="F20" s="10">
        <v>2620</v>
      </c>
      <c r="G20" s="8" t="s">
        <v>23</v>
      </c>
      <c r="H20" s="11" t="s">
        <v>91</v>
      </c>
      <c r="I20" s="11" t="s">
        <v>49</v>
      </c>
      <c r="J20" s="11" t="s">
        <v>53</v>
      </c>
      <c r="K20" s="12"/>
      <c r="L20" s="13"/>
      <c r="M20" s="13"/>
      <c r="N20" s="14" t="s">
        <v>3205</v>
      </c>
      <c r="O20" s="14" t="s">
        <v>3206</v>
      </c>
      <c r="P20" s="13"/>
      <c r="Q20" s="13"/>
      <c r="R20" s="15">
        <v>25000</v>
      </c>
      <c r="S20" s="16">
        <v>0</v>
      </c>
      <c r="T20" s="17">
        <v>25000</v>
      </c>
      <c r="U20" s="8" t="s">
        <v>92</v>
      </c>
      <c r="V20" s="14" t="s">
        <v>3207</v>
      </c>
    </row>
    <row r="21" spans="1:22" x14ac:dyDescent="0.2">
      <c r="A21" s="6">
        <f t="shared" si="0"/>
        <v>20</v>
      </c>
      <c r="B21" s="7"/>
      <c r="C21" s="8" t="s">
        <v>93</v>
      </c>
      <c r="D21" s="9">
        <v>42215</v>
      </c>
      <c r="E21" s="8" t="s">
        <v>43</v>
      </c>
      <c r="F21" s="10">
        <v>2901</v>
      </c>
      <c r="G21" s="8" t="s">
        <v>23</v>
      </c>
      <c r="H21" s="11" t="s">
        <v>94</v>
      </c>
      <c r="I21" s="11" t="s">
        <v>49</v>
      </c>
      <c r="J21" s="11" t="s">
        <v>69</v>
      </c>
      <c r="K21" s="12"/>
      <c r="L21" s="13"/>
      <c r="M21" s="13"/>
      <c r="N21" s="14" t="s">
        <v>3208</v>
      </c>
      <c r="O21" s="14" t="s">
        <v>3209</v>
      </c>
      <c r="P21" s="13"/>
      <c r="Q21" s="13"/>
      <c r="R21" s="15">
        <v>29000</v>
      </c>
      <c r="S21" s="16">
        <v>0</v>
      </c>
      <c r="T21" s="17">
        <v>29000</v>
      </c>
      <c r="U21" s="8" t="s">
        <v>95</v>
      </c>
      <c r="V21" s="14" t="s">
        <v>3210</v>
      </c>
    </row>
    <row r="22" spans="1:22" x14ac:dyDescent="0.2">
      <c r="A22" s="6">
        <f t="shared" si="0"/>
        <v>21</v>
      </c>
      <c r="B22" s="7"/>
      <c r="C22" s="8" t="s">
        <v>96</v>
      </c>
      <c r="D22" s="9">
        <v>42192</v>
      </c>
      <c r="E22" s="8" t="s">
        <v>43</v>
      </c>
      <c r="F22" s="10">
        <v>111</v>
      </c>
      <c r="G22" s="8" t="s">
        <v>23</v>
      </c>
      <c r="H22" s="11" t="s">
        <v>97</v>
      </c>
      <c r="I22" s="11" t="s">
        <v>98</v>
      </c>
      <c r="J22" s="11" t="s">
        <v>45</v>
      </c>
      <c r="K22" s="12"/>
      <c r="L22" s="13"/>
      <c r="M22" s="13"/>
      <c r="N22" s="14" t="s">
        <v>3211</v>
      </c>
      <c r="O22" s="14" t="s">
        <v>3179</v>
      </c>
      <c r="P22" s="13"/>
      <c r="Q22" s="13"/>
      <c r="R22" s="15">
        <v>30000</v>
      </c>
      <c r="S22" s="16">
        <v>0</v>
      </c>
      <c r="T22" s="17">
        <v>30000</v>
      </c>
      <c r="U22" s="8" t="s">
        <v>23</v>
      </c>
      <c r="V22" s="14" t="s">
        <v>3212</v>
      </c>
    </row>
    <row r="23" spans="1:22" x14ac:dyDescent="0.2">
      <c r="A23" s="6">
        <f t="shared" si="0"/>
        <v>22</v>
      </c>
      <c r="B23" s="7"/>
      <c r="C23" s="8" t="s">
        <v>99</v>
      </c>
      <c r="D23" s="9">
        <v>42198</v>
      </c>
      <c r="E23" s="8" t="s">
        <v>87</v>
      </c>
      <c r="F23" s="10">
        <v>9405</v>
      </c>
      <c r="G23" s="8" t="s">
        <v>23</v>
      </c>
      <c r="H23" s="11" t="s">
        <v>100</v>
      </c>
      <c r="I23" s="11" t="s">
        <v>36</v>
      </c>
      <c r="J23" s="11" t="s">
        <v>101</v>
      </c>
      <c r="K23" s="12"/>
      <c r="L23" s="13"/>
      <c r="M23" s="13"/>
      <c r="N23" s="14" t="s">
        <v>3213</v>
      </c>
      <c r="O23" s="14" t="s">
        <v>3214</v>
      </c>
      <c r="P23" s="13"/>
      <c r="Q23" s="13"/>
      <c r="R23" s="15">
        <v>30586</v>
      </c>
      <c r="S23" s="16">
        <v>0</v>
      </c>
      <c r="T23" s="17">
        <v>30586</v>
      </c>
      <c r="U23" s="8" t="s">
        <v>102</v>
      </c>
      <c r="V23" s="14" t="s">
        <v>3215</v>
      </c>
    </row>
    <row r="24" spans="1:22" x14ac:dyDescent="0.2">
      <c r="A24" s="6">
        <f t="shared" si="0"/>
        <v>23</v>
      </c>
      <c r="B24" s="7"/>
      <c r="C24" s="8" t="s">
        <v>103</v>
      </c>
      <c r="D24" s="9">
        <v>42199</v>
      </c>
      <c r="E24" s="8" t="s">
        <v>87</v>
      </c>
      <c r="F24" s="10">
        <v>13506</v>
      </c>
      <c r="G24" s="8" t="s">
        <v>23</v>
      </c>
      <c r="H24" s="11" t="s">
        <v>104</v>
      </c>
      <c r="I24" s="11" t="s">
        <v>25</v>
      </c>
      <c r="J24" s="11" t="s">
        <v>37</v>
      </c>
      <c r="K24" s="12"/>
      <c r="L24" s="13"/>
      <c r="M24" s="13"/>
      <c r="N24" s="14" t="s">
        <v>3216</v>
      </c>
      <c r="O24" s="14" t="s">
        <v>3217</v>
      </c>
      <c r="P24" s="13"/>
      <c r="Q24" s="13"/>
      <c r="R24" s="15">
        <v>31478</v>
      </c>
      <c r="S24" s="16">
        <v>0</v>
      </c>
      <c r="T24" s="17">
        <v>31478</v>
      </c>
      <c r="U24" s="8" t="s">
        <v>105</v>
      </c>
      <c r="V24" s="14" t="s">
        <v>3218</v>
      </c>
    </row>
    <row r="25" spans="1:22" x14ac:dyDescent="0.2">
      <c r="A25" s="6">
        <f t="shared" si="0"/>
        <v>24</v>
      </c>
      <c r="B25" s="7"/>
      <c r="C25" s="8" t="s">
        <v>106</v>
      </c>
      <c r="D25" s="9">
        <v>42191</v>
      </c>
      <c r="E25" s="8" t="s">
        <v>43</v>
      </c>
      <c r="F25" s="10">
        <v>1721</v>
      </c>
      <c r="G25" s="8" t="s">
        <v>23</v>
      </c>
      <c r="H25" s="11" t="s">
        <v>107</v>
      </c>
      <c r="I25" s="11" t="s">
        <v>36</v>
      </c>
      <c r="J25" s="11" t="s">
        <v>53</v>
      </c>
      <c r="K25" s="12"/>
      <c r="L25" s="13"/>
      <c r="M25" s="13"/>
      <c r="N25" s="14" t="s">
        <v>3219</v>
      </c>
      <c r="O25" s="14" t="s">
        <v>3220</v>
      </c>
      <c r="P25" s="13"/>
      <c r="Q25" s="13"/>
      <c r="R25" s="15">
        <v>32306</v>
      </c>
      <c r="S25" s="16">
        <v>0</v>
      </c>
      <c r="T25" s="17">
        <v>32306</v>
      </c>
      <c r="U25" s="8" t="s">
        <v>108</v>
      </c>
      <c r="V25" s="14" t="s">
        <v>3221</v>
      </c>
    </row>
    <row r="26" spans="1:22" x14ac:dyDescent="0.2">
      <c r="A26" s="6">
        <f t="shared" si="0"/>
        <v>25</v>
      </c>
      <c r="B26" s="7"/>
      <c r="C26" s="8" t="s">
        <v>109</v>
      </c>
      <c r="D26" s="9">
        <v>42205</v>
      </c>
      <c r="E26" s="8" t="s">
        <v>43</v>
      </c>
      <c r="F26" s="10">
        <v>1607</v>
      </c>
      <c r="G26" s="8" t="s">
        <v>23</v>
      </c>
      <c r="H26" s="11" t="s">
        <v>44</v>
      </c>
      <c r="I26" s="11" t="s">
        <v>31</v>
      </c>
      <c r="J26" s="11" t="s">
        <v>110</v>
      </c>
      <c r="K26" s="12"/>
      <c r="L26" s="13"/>
      <c r="M26" s="13"/>
      <c r="N26" s="14" t="s">
        <v>3222</v>
      </c>
      <c r="O26" s="14" t="s">
        <v>3223</v>
      </c>
      <c r="P26" s="13"/>
      <c r="Q26" s="13"/>
      <c r="R26" s="15">
        <v>36000</v>
      </c>
      <c r="S26" s="16">
        <v>0</v>
      </c>
      <c r="T26" s="17">
        <v>36000</v>
      </c>
      <c r="U26" s="8" t="s">
        <v>111</v>
      </c>
      <c r="V26" s="14" t="s">
        <v>3224</v>
      </c>
    </row>
    <row r="27" spans="1:22" x14ac:dyDescent="0.2">
      <c r="A27" s="6">
        <f t="shared" si="0"/>
        <v>26</v>
      </c>
      <c r="B27" s="7"/>
      <c r="C27" s="8" t="s">
        <v>112</v>
      </c>
      <c r="D27" s="9">
        <v>42215</v>
      </c>
      <c r="E27" s="8" t="s">
        <v>87</v>
      </c>
      <c r="F27" s="10">
        <v>100</v>
      </c>
      <c r="G27" s="8" t="s">
        <v>23</v>
      </c>
      <c r="H27" s="11" t="s">
        <v>113</v>
      </c>
      <c r="I27" s="11" t="s">
        <v>41</v>
      </c>
      <c r="J27" s="11" t="s">
        <v>110</v>
      </c>
      <c r="K27" s="12"/>
      <c r="L27" s="13"/>
      <c r="M27" s="13"/>
      <c r="N27" s="14" t="s">
        <v>3225</v>
      </c>
      <c r="O27" s="14" t="s">
        <v>3226</v>
      </c>
      <c r="P27" s="13"/>
      <c r="Q27" s="13"/>
      <c r="R27" s="15">
        <v>37170</v>
      </c>
      <c r="S27" s="16">
        <v>0</v>
      </c>
      <c r="T27" s="17">
        <v>37170</v>
      </c>
      <c r="U27" s="8" t="s">
        <v>114</v>
      </c>
      <c r="V27" s="14" t="s">
        <v>3227</v>
      </c>
    </row>
    <row r="28" spans="1:22" x14ac:dyDescent="0.2">
      <c r="A28" s="6">
        <f t="shared" si="0"/>
        <v>27</v>
      </c>
      <c r="B28" s="7"/>
      <c r="C28" s="8" t="s">
        <v>115</v>
      </c>
      <c r="D28" s="9">
        <v>42191</v>
      </c>
      <c r="E28" s="8" t="s">
        <v>43</v>
      </c>
      <c r="F28" s="10">
        <v>2701</v>
      </c>
      <c r="G28" s="8" t="s">
        <v>23</v>
      </c>
      <c r="H28" s="11" t="s">
        <v>82</v>
      </c>
      <c r="I28" s="11" t="s">
        <v>49</v>
      </c>
      <c r="J28" s="11" t="s">
        <v>60</v>
      </c>
      <c r="K28" s="12"/>
      <c r="L28" s="13"/>
      <c r="M28" s="13"/>
      <c r="N28" s="14" t="s">
        <v>3228</v>
      </c>
      <c r="O28" s="14" t="s">
        <v>3229</v>
      </c>
      <c r="P28" s="13"/>
      <c r="Q28" s="13"/>
      <c r="R28" s="15">
        <v>40000</v>
      </c>
      <c r="S28" s="16">
        <v>0</v>
      </c>
      <c r="T28" s="17">
        <v>40000</v>
      </c>
      <c r="U28" s="8" t="s">
        <v>116</v>
      </c>
      <c r="V28" s="14" t="s">
        <v>3230</v>
      </c>
    </row>
    <row r="29" spans="1:22" x14ac:dyDescent="0.2">
      <c r="A29" s="6">
        <f t="shared" si="0"/>
        <v>28</v>
      </c>
      <c r="B29" s="7"/>
      <c r="C29" s="8" t="s">
        <v>117</v>
      </c>
      <c r="D29" s="9">
        <v>42215</v>
      </c>
      <c r="E29" s="8" t="s">
        <v>43</v>
      </c>
      <c r="F29" s="10">
        <v>3701</v>
      </c>
      <c r="G29" s="8" t="s">
        <v>118</v>
      </c>
      <c r="H29" s="11" t="s">
        <v>119</v>
      </c>
      <c r="I29" s="11" t="s">
        <v>23</v>
      </c>
      <c r="J29" s="11" t="s">
        <v>110</v>
      </c>
      <c r="K29" s="12"/>
      <c r="L29" s="13"/>
      <c r="M29" s="13"/>
      <c r="N29" s="14" t="s">
        <v>3231</v>
      </c>
      <c r="O29" s="14"/>
      <c r="P29" s="13"/>
      <c r="Q29" s="13"/>
      <c r="R29" s="15">
        <v>45000</v>
      </c>
      <c r="S29" s="16">
        <v>0</v>
      </c>
      <c r="T29" s="17">
        <v>45000</v>
      </c>
      <c r="U29" s="8" t="s">
        <v>120</v>
      </c>
      <c r="V29" s="14" t="s">
        <v>3232</v>
      </c>
    </row>
    <row r="30" spans="1:22" x14ac:dyDescent="0.2">
      <c r="A30" s="6">
        <f t="shared" si="0"/>
        <v>29</v>
      </c>
      <c r="B30" s="7"/>
      <c r="C30" s="8" t="s">
        <v>121</v>
      </c>
      <c r="D30" s="9">
        <v>42209</v>
      </c>
      <c r="E30" s="8" t="s">
        <v>122</v>
      </c>
      <c r="F30" s="10">
        <v>5401</v>
      </c>
      <c r="G30" s="8" t="s">
        <v>23</v>
      </c>
      <c r="H30" s="11" t="s">
        <v>123</v>
      </c>
      <c r="I30" s="11" t="s">
        <v>23</v>
      </c>
      <c r="J30" s="11" t="s">
        <v>26</v>
      </c>
      <c r="K30" s="12"/>
      <c r="L30" s="13"/>
      <c r="M30" s="13"/>
      <c r="N30" s="14" t="s">
        <v>3233</v>
      </c>
      <c r="O30" s="14" t="s">
        <v>3234</v>
      </c>
      <c r="P30" s="13"/>
      <c r="Q30" s="13"/>
      <c r="R30" s="15">
        <v>50636</v>
      </c>
      <c r="S30" s="16">
        <v>0</v>
      </c>
      <c r="T30" s="17">
        <v>50636</v>
      </c>
      <c r="U30" s="8" t="s">
        <v>124</v>
      </c>
      <c r="V30" s="14" t="s">
        <v>3235</v>
      </c>
    </row>
    <row r="31" spans="1:22" x14ac:dyDescent="0.2">
      <c r="A31" s="6">
        <f t="shared" si="0"/>
        <v>30</v>
      </c>
      <c r="B31" s="7"/>
      <c r="C31" s="8" t="s">
        <v>125</v>
      </c>
      <c r="D31" s="9">
        <v>42200</v>
      </c>
      <c r="E31" s="8" t="s">
        <v>29</v>
      </c>
      <c r="F31" s="10">
        <v>1620</v>
      </c>
      <c r="G31" s="8" t="s">
        <v>118</v>
      </c>
      <c r="H31" s="11" t="s">
        <v>126</v>
      </c>
      <c r="I31" s="11" t="s">
        <v>31</v>
      </c>
      <c r="J31" s="11" t="s">
        <v>110</v>
      </c>
      <c r="K31" s="12"/>
      <c r="L31" s="13"/>
      <c r="M31" s="13"/>
      <c r="N31" s="14" t="s">
        <v>3236</v>
      </c>
      <c r="O31" s="14"/>
      <c r="P31" s="13"/>
      <c r="Q31" s="13"/>
      <c r="R31" s="15">
        <v>50696</v>
      </c>
      <c r="S31" s="16">
        <v>0</v>
      </c>
      <c r="T31" s="17">
        <v>50696</v>
      </c>
      <c r="U31" s="8" t="s">
        <v>127</v>
      </c>
      <c r="V31" s="14" t="s">
        <v>3237</v>
      </c>
    </row>
    <row r="32" spans="1:22" x14ac:dyDescent="0.2">
      <c r="A32" s="6">
        <f t="shared" si="0"/>
        <v>31</v>
      </c>
      <c r="B32" s="7"/>
      <c r="C32" s="8" t="s">
        <v>128</v>
      </c>
      <c r="D32" s="9">
        <v>42195</v>
      </c>
      <c r="E32" s="8" t="s">
        <v>43</v>
      </c>
      <c r="F32" s="10">
        <v>1601</v>
      </c>
      <c r="G32" s="8" t="s">
        <v>23</v>
      </c>
      <c r="H32" s="11" t="s">
        <v>97</v>
      </c>
      <c r="I32" s="11" t="s">
        <v>98</v>
      </c>
      <c r="J32" s="11" t="s">
        <v>26</v>
      </c>
      <c r="K32" s="12"/>
      <c r="L32" s="13"/>
      <c r="M32" s="13"/>
      <c r="N32" s="14" t="s">
        <v>3238</v>
      </c>
      <c r="O32" s="14" t="s">
        <v>3239</v>
      </c>
      <c r="P32" s="13"/>
      <c r="Q32" s="13"/>
      <c r="R32" s="15">
        <v>61654</v>
      </c>
      <c r="S32" s="16">
        <v>0</v>
      </c>
      <c r="T32" s="17">
        <v>61654</v>
      </c>
      <c r="U32" s="8" t="s">
        <v>129</v>
      </c>
      <c r="V32" s="14" t="s">
        <v>3240</v>
      </c>
    </row>
    <row r="33" spans="1:22" x14ac:dyDescent="0.2">
      <c r="A33" s="6">
        <f t="shared" si="0"/>
        <v>32</v>
      </c>
      <c r="B33" s="7"/>
      <c r="C33" s="8" t="s">
        <v>130</v>
      </c>
      <c r="D33" s="9">
        <v>42209</v>
      </c>
      <c r="E33" s="8" t="s">
        <v>122</v>
      </c>
      <c r="F33" s="10">
        <v>5401</v>
      </c>
      <c r="G33" s="8" t="s">
        <v>23</v>
      </c>
      <c r="H33" s="11" t="s">
        <v>123</v>
      </c>
      <c r="I33" s="11" t="s">
        <v>23</v>
      </c>
      <c r="J33" s="11" t="s">
        <v>26</v>
      </c>
      <c r="K33" s="12"/>
      <c r="L33" s="13"/>
      <c r="M33" s="13"/>
      <c r="N33" s="14" t="s">
        <v>3233</v>
      </c>
      <c r="O33" s="14" t="s">
        <v>3234</v>
      </c>
      <c r="P33" s="13"/>
      <c r="Q33" s="13"/>
      <c r="R33" s="15">
        <v>72216</v>
      </c>
      <c r="S33" s="16">
        <v>0</v>
      </c>
      <c r="T33" s="17">
        <v>72216</v>
      </c>
      <c r="U33" s="8" t="s">
        <v>124</v>
      </c>
      <c r="V33" s="14" t="s">
        <v>3241</v>
      </c>
    </row>
    <row r="34" spans="1:22" x14ac:dyDescent="0.2">
      <c r="A34" s="6">
        <f t="shared" si="0"/>
        <v>33</v>
      </c>
      <c r="B34" s="7"/>
      <c r="C34" s="8" t="s">
        <v>131</v>
      </c>
      <c r="D34" s="9">
        <v>42208</v>
      </c>
      <c r="E34" s="8" t="s">
        <v>43</v>
      </c>
      <c r="F34" s="10">
        <v>3901</v>
      </c>
      <c r="G34" s="8" t="s">
        <v>23</v>
      </c>
      <c r="H34" s="11" t="s">
        <v>82</v>
      </c>
      <c r="I34" s="11" t="s">
        <v>49</v>
      </c>
      <c r="J34" s="11" t="s">
        <v>53</v>
      </c>
      <c r="K34" s="12"/>
      <c r="L34" s="13"/>
      <c r="M34" s="13"/>
      <c r="N34" s="14" t="s">
        <v>3242</v>
      </c>
      <c r="O34" s="14" t="s">
        <v>3243</v>
      </c>
      <c r="P34" s="13"/>
      <c r="Q34" s="13"/>
      <c r="R34" s="15">
        <v>73080</v>
      </c>
      <c r="S34" s="16">
        <v>0</v>
      </c>
      <c r="T34" s="17">
        <v>73080</v>
      </c>
      <c r="U34" s="8" t="s">
        <v>132</v>
      </c>
      <c r="V34" s="14" t="s">
        <v>3244</v>
      </c>
    </row>
    <row r="35" spans="1:22" x14ac:dyDescent="0.2">
      <c r="A35" s="6">
        <f t="shared" si="0"/>
        <v>34</v>
      </c>
      <c r="B35" s="7"/>
      <c r="C35" s="8" t="s">
        <v>133</v>
      </c>
      <c r="D35" s="9">
        <v>42213</v>
      </c>
      <c r="E35" s="8" t="s">
        <v>43</v>
      </c>
      <c r="F35" s="10">
        <v>800</v>
      </c>
      <c r="G35" s="8" t="s">
        <v>23</v>
      </c>
      <c r="H35" s="11" t="s">
        <v>52</v>
      </c>
      <c r="I35" s="11" t="s">
        <v>49</v>
      </c>
      <c r="J35" s="11" t="s">
        <v>26</v>
      </c>
      <c r="K35" s="12"/>
      <c r="L35" s="13"/>
      <c r="M35" s="13"/>
      <c r="N35" s="14" t="s">
        <v>3245</v>
      </c>
      <c r="O35" s="14"/>
      <c r="P35" s="13"/>
      <c r="Q35" s="13"/>
      <c r="R35" s="15">
        <v>76212</v>
      </c>
      <c r="S35" s="16">
        <v>0</v>
      </c>
      <c r="T35" s="17">
        <v>76212</v>
      </c>
      <c r="U35" s="8" t="s">
        <v>134</v>
      </c>
      <c r="V35" s="14" t="s">
        <v>3246</v>
      </c>
    </row>
    <row r="36" spans="1:22" x14ac:dyDescent="0.2">
      <c r="A36" s="6">
        <f t="shared" si="0"/>
        <v>35</v>
      </c>
      <c r="B36" s="7"/>
      <c r="C36" s="8" t="s">
        <v>135</v>
      </c>
      <c r="D36" s="9">
        <v>42213</v>
      </c>
      <c r="E36" s="8" t="s">
        <v>43</v>
      </c>
      <c r="F36" s="10">
        <v>5041</v>
      </c>
      <c r="G36" s="8" t="s">
        <v>23</v>
      </c>
      <c r="H36" s="11" t="s">
        <v>136</v>
      </c>
      <c r="I36" s="11" t="s">
        <v>98</v>
      </c>
      <c r="J36" s="11" t="s">
        <v>45</v>
      </c>
      <c r="K36" s="12"/>
      <c r="L36" s="13"/>
      <c r="M36" s="13"/>
      <c r="N36" s="14" t="s">
        <v>3247</v>
      </c>
      <c r="O36" s="14" t="s">
        <v>3248</v>
      </c>
      <c r="P36" s="13"/>
      <c r="Q36" s="13"/>
      <c r="R36" s="15">
        <v>85724</v>
      </c>
      <c r="S36" s="16">
        <v>0</v>
      </c>
      <c r="T36" s="17">
        <v>85724</v>
      </c>
      <c r="U36" s="8" t="s">
        <v>137</v>
      </c>
      <c r="V36" s="14" t="s">
        <v>3249</v>
      </c>
    </row>
    <row r="37" spans="1:22" x14ac:dyDescent="0.2">
      <c r="A37" s="6">
        <f t="shared" si="0"/>
        <v>36</v>
      </c>
      <c r="B37" s="7"/>
      <c r="C37" s="8" t="s">
        <v>138</v>
      </c>
      <c r="D37" s="9">
        <v>42193</v>
      </c>
      <c r="E37" s="8" t="s">
        <v>43</v>
      </c>
      <c r="F37" s="10">
        <v>2701</v>
      </c>
      <c r="G37" s="8" t="s">
        <v>23</v>
      </c>
      <c r="H37" s="11" t="s">
        <v>76</v>
      </c>
      <c r="I37" s="11" t="s">
        <v>31</v>
      </c>
      <c r="J37" s="11" t="s">
        <v>60</v>
      </c>
      <c r="K37" s="12"/>
      <c r="L37" s="13"/>
      <c r="M37" s="13"/>
      <c r="N37" s="14" t="s">
        <v>3250</v>
      </c>
      <c r="O37" s="14" t="s">
        <v>3251</v>
      </c>
      <c r="P37" s="13"/>
      <c r="Q37" s="13"/>
      <c r="R37" s="15">
        <v>92800</v>
      </c>
      <c r="S37" s="16">
        <v>0</v>
      </c>
      <c r="T37" s="17">
        <v>92800</v>
      </c>
      <c r="U37" s="8" t="s">
        <v>139</v>
      </c>
      <c r="V37" s="14" t="s">
        <v>3252</v>
      </c>
    </row>
    <row r="38" spans="1:22" x14ac:dyDescent="0.2">
      <c r="A38" s="6">
        <f t="shared" si="0"/>
        <v>37</v>
      </c>
      <c r="B38" s="7"/>
      <c r="C38" s="8" t="s">
        <v>140</v>
      </c>
      <c r="D38" s="9">
        <v>42201</v>
      </c>
      <c r="E38" s="8" t="s">
        <v>43</v>
      </c>
      <c r="F38" s="10">
        <v>8200</v>
      </c>
      <c r="G38" s="8" t="s">
        <v>23</v>
      </c>
      <c r="H38" s="11" t="s">
        <v>63</v>
      </c>
      <c r="I38" s="11" t="s">
        <v>64</v>
      </c>
      <c r="J38" s="11" t="s">
        <v>45</v>
      </c>
      <c r="K38" s="12"/>
      <c r="L38" s="13"/>
      <c r="M38" s="13"/>
      <c r="N38" s="14" t="s">
        <v>3181</v>
      </c>
      <c r="O38" s="14" t="s">
        <v>3253</v>
      </c>
      <c r="P38" s="13"/>
      <c r="Q38" s="13"/>
      <c r="R38" s="15">
        <v>97788</v>
      </c>
      <c r="S38" s="16">
        <v>0</v>
      </c>
      <c r="T38" s="17">
        <v>97788</v>
      </c>
      <c r="U38" s="8" t="s">
        <v>65</v>
      </c>
      <c r="V38" s="14" t="s">
        <v>3254</v>
      </c>
    </row>
    <row r="39" spans="1:22" x14ac:dyDescent="0.2">
      <c r="A39" s="6">
        <f t="shared" si="0"/>
        <v>38</v>
      </c>
      <c r="B39" s="7"/>
      <c r="C39" s="8" t="s">
        <v>141</v>
      </c>
      <c r="D39" s="9">
        <v>42205</v>
      </c>
      <c r="E39" s="8" t="s">
        <v>43</v>
      </c>
      <c r="F39" s="10">
        <v>4600</v>
      </c>
      <c r="G39" s="8" t="s">
        <v>23</v>
      </c>
      <c r="H39" s="11" t="s">
        <v>44</v>
      </c>
      <c r="I39" s="11" t="s">
        <v>31</v>
      </c>
      <c r="J39" s="11" t="s">
        <v>110</v>
      </c>
      <c r="K39" s="12"/>
      <c r="L39" s="13"/>
      <c r="M39" s="13"/>
      <c r="N39" s="14" t="s">
        <v>3255</v>
      </c>
      <c r="O39" s="14" t="s">
        <v>3256</v>
      </c>
      <c r="P39" s="13"/>
      <c r="Q39" s="13"/>
      <c r="R39" s="15">
        <v>105386</v>
      </c>
      <c r="S39" s="16">
        <v>0</v>
      </c>
      <c r="T39" s="17">
        <v>105386</v>
      </c>
      <c r="U39" s="8" t="s">
        <v>142</v>
      </c>
      <c r="V39" s="14" t="s">
        <v>3257</v>
      </c>
    </row>
    <row r="40" spans="1:22" x14ac:dyDescent="0.2">
      <c r="A40" s="6">
        <f t="shared" si="0"/>
        <v>39</v>
      </c>
      <c r="B40" s="7"/>
      <c r="C40" s="8" t="s">
        <v>143</v>
      </c>
      <c r="D40" s="9">
        <v>42209</v>
      </c>
      <c r="E40" s="8" t="s">
        <v>122</v>
      </c>
      <c r="F40" s="10">
        <v>5401</v>
      </c>
      <c r="G40" s="8" t="s">
        <v>23</v>
      </c>
      <c r="H40" s="11" t="s">
        <v>123</v>
      </c>
      <c r="I40" s="11" t="s">
        <v>23</v>
      </c>
      <c r="J40" s="11" t="s">
        <v>26</v>
      </c>
      <c r="K40" s="12"/>
      <c r="L40" s="13"/>
      <c r="M40" s="13"/>
      <c r="N40" s="14" t="s">
        <v>3233</v>
      </c>
      <c r="O40" s="14" t="s">
        <v>3234</v>
      </c>
      <c r="P40" s="13"/>
      <c r="Q40" s="13"/>
      <c r="R40" s="15">
        <v>112445</v>
      </c>
      <c r="S40" s="16">
        <v>0</v>
      </c>
      <c r="T40" s="17">
        <v>112445</v>
      </c>
      <c r="U40" s="8" t="s">
        <v>124</v>
      </c>
      <c r="V40" s="14" t="s">
        <v>3258</v>
      </c>
    </row>
    <row r="41" spans="1:22" x14ac:dyDescent="0.2">
      <c r="A41" s="6">
        <f t="shared" si="0"/>
        <v>40</v>
      </c>
      <c r="B41" s="7"/>
      <c r="C41" s="8" t="s">
        <v>144</v>
      </c>
      <c r="D41" s="9">
        <v>42209</v>
      </c>
      <c r="E41" s="8" t="s">
        <v>43</v>
      </c>
      <c r="F41" s="10">
        <v>4500</v>
      </c>
      <c r="G41" s="8" t="s">
        <v>23</v>
      </c>
      <c r="H41" s="11" t="s">
        <v>145</v>
      </c>
      <c r="I41" s="11" t="s">
        <v>36</v>
      </c>
      <c r="J41" s="11" t="s">
        <v>146</v>
      </c>
      <c r="K41" s="12"/>
      <c r="L41" s="13"/>
      <c r="M41" s="13"/>
      <c r="N41" s="14" t="s">
        <v>3259</v>
      </c>
      <c r="O41" s="14" t="s">
        <v>3260</v>
      </c>
      <c r="P41" s="13"/>
      <c r="Q41" s="13"/>
      <c r="R41" s="15">
        <v>115710</v>
      </c>
      <c r="S41" s="16">
        <v>0</v>
      </c>
      <c r="T41" s="17">
        <v>115710</v>
      </c>
      <c r="U41" s="8" t="s">
        <v>147</v>
      </c>
      <c r="V41" s="14" t="s">
        <v>3261</v>
      </c>
    </row>
    <row r="42" spans="1:22" x14ac:dyDescent="0.2">
      <c r="A42" s="6">
        <f t="shared" si="0"/>
        <v>41</v>
      </c>
      <c r="B42" s="7"/>
      <c r="C42" s="8" t="s">
        <v>148</v>
      </c>
      <c r="D42" s="9">
        <v>42192</v>
      </c>
      <c r="E42" s="8" t="s">
        <v>43</v>
      </c>
      <c r="F42" s="10">
        <v>4301</v>
      </c>
      <c r="G42" s="8" t="s">
        <v>23</v>
      </c>
      <c r="H42" s="11" t="s">
        <v>149</v>
      </c>
      <c r="I42" s="11" t="s">
        <v>25</v>
      </c>
      <c r="J42" s="11" t="s">
        <v>32</v>
      </c>
      <c r="K42" s="12"/>
      <c r="L42" s="13"/>
      <c r="M42" s="13"/>
      <c r="N42" s="14" t="s">
        <v>3262</v>
      </c>
      <c r="O42" s="14" t="s">
        <v>3263</v>
      </c>
      <c r="P42" s="13"/>
      <c r="Q42" s="13"/>
      <c r="R42" s="15">
        <v>139200</v>
      </c>
      <c r="S42" s="16">
        <v>0</v>
      </c>
      <c r="T42" s="17">
        <v>139200</v>
      </c>
      <c r="U42" s="8" t="s">
        <v>150</v>
      </c>
      <c r="V42" s="14" t="s">
        <v>3264</v>
      </c>
    </row>
    <row r="43" spans="1:22" x14ac:dyDescent="0.2">
      <c r="A43" s="6">
        <f t="shared" si="0"/>
        <v>42</v>
      </c>
      <c r="B43" s="7"/>
      <c r="C43" s="8" t="s">
        <v>151</v>
      </c>
      <c r="D43" s="9">
        <v>42207</v>
      </c>
      <c r="E43" s="8" t="s">
        <v>152</v>
      </c>
      <c r="F43" s="10">
        <v>7117</v>
      </c>
      <c r="G43" s="8" t="s">
        <v>23</v>
      </c>
      <c r="H43" s="11" t="s">
        <v>153</v>
      </c>
      <c r="I43" s="11" t="s">
        <v>49</v>
      </c>
      <c r="J43" s="11" t="s">
        <v>110</v>
      </c>
      <c r="K43" s="12">
        <v>6371</v>
      </c>
      <c r="L43" s="13">
        <v>7</v>
      </c>
      <c r="M43" s="13" t="e">
        <v>#N/A</v>
      </c>
      <c r="N43" s="14" t="s">
        <v>3265</v>
      </c>
      <c r="O43" s="14" t="s">
        <v>3265</v>
      </c>
      <c r="P43" s="13">
        <v>1</v>
      </c>
      <c r="Q43" s="13">
        <v>1</v>
      </c>
      <c r="R43" s="15">
        <v>162067</v>
      </c>
      <c r="S43" s="16">
        <v>0</v>
      </c>
      <c r="T43" s="17">
        <v>162067</v>
      </c>
      <c r="U43" s="8" t="s">
        <v>154</v>
      </c>
      <c r="V43" s="14"/>
    </row>
    <row r="44" spans="1:22" x14ac:dyDescent="0.2">
      <c r="A44" s="6">
        <f t="shared" si="0"/>
        <v>43</v>
      </c>
      <c r="B44" s="7"/>
      <c r="C44" s="8" t="s">
        <v>155</v>
      </c>
      <c r="D44" s="9">
        <v>42194</v>
      </c>
      <c r="E44" s="8" t="s">
        <v>152</v>
      </c>
      <c r="F44" s="10">
        <v>5505</v>
      </c>
      <c r="G44" s="8" t="s">
        <v>23</v>
      </c>
      <c r="H44" s="11" t="s">
        <v>156</v>
      </c>
      <c r="I44" s="11" t="s">
        <v>36</v>
      </c>
      <c r="J44" s="11" t="s">
        <v>110</v>
      </c>
      <c r="K44" s="12">
        <v>6297</v>
      </c>
      <c r="L44" s="13">
        <v>37</v>
      </c>
      <c r="M44" s="13" t="s">
        <v>3266</v>
      </c>
      <c r="N44" s="14" t="s">
        <v>3267</v>
      </c>
      <c r="O44" s="14" t="s">
        <v>3268</v>
      </c>
      <c r="P44" s="13">
        <v>1</v>
      </c>
      <c r="Q44" s="13">
        <v>1</v>
      </c>
      <c r="R44" s="15">
        <v>163816</v>
      </c>
      <c r="S44" s="16">
        <v>0</v>
      </c>
      <c r="T44" s="17">
        <v>163816</v>
      </c>
      <c r="U44" s="8" t="s">
        <v>157</v>
      </c>
      <c r="V44" s="14"/>
    </row>
    <row r="45" spans="1:22" x14ac:dyDescent="0.2">
      <c r="A45" s="6">
        <f t="shared" si="0"/>
        <v>44</v>
      </c>
      <c r="B45" s="7"/>
      <c r="C45" s="8" t="s">
        <v>158</v>
      </c>
      <c r="D45" s="9">
        <v>42194</v>
      </c>
      <c r="E45" s="8" t="s">
        <v>152</v>
      </c>
      <c r="F45" s="10">
        <v>5513</v>
      </c>
      <c r="G45" s="8" t="s">
        <v>23</v>
      </c>
      <c r="H45" s="11" t="s">
        <v>156</v>
      </c>
      <c r="I45" s="11" t="s">
        <v>36</v>
      </c>
      <c r="J45" s="11" t="s">
        <v>110</v>
      </c>
      <c r="K45" s="12">
        <v>6297</v>
      </c>
      <c r="L45" s="13">
        <v>35</v>
      </c>
      <c r="M45" s="13" t="s">
        <v>3266</v>
      </c>
      <c r="N45" s="14" t="s">
        <v>3267</v>
      </c>
      <c r="O45" s="14" t="s">
        <v>3268</v>
      </c>
      <c r="P45" s="13">
        <v>1</v>
      </c>
      <c r="Q45" s="13">
        <v>1</v>
      </c>
      <c r="R45" s="15">
        <v>163816</v>
      </c>
      <c r="S45" s="16">
        <v>0</v>
      </c>
      <c r="T45" s="17">
        <v>163816</v>
      </c>
      <c r="U45" s="8" t="s">
        <v>159</v>
      </c>
      <c r="V45" s="14"/>
    </row>
    <row r="46" spans="1:22" x14ac:dyDescent="0.2">
      <c r="A46" s="6">
        <f t="shared" si="0"/>
        <v>45</v>
      </c>
      <c r="B46" s="7"/>
      <c r="C46" s="8" t="s">
        <v>160</v>
      </c>
      <c r="D46" s="9">
        <v>42194</v>
      </c>
      <c r="E46" s="8" t="s">
        <v>152</v>
      </c>
      <c r="F46" s="10">
        <v>5516</v>
      </c>
      <c r="G46" s="8" t="s">
        <v>23</v>
      </c>
      <c r="H46" s="11" t="s">
        <v>156</v>
      </c>
      <c r="I46" s="11" t="s">
        <v>36</v>
      </c>
      <c r="J46" s="11" t="s">
        <v>110</v>
      </c>
      <c r="K46" s="12">
        <v>6297</v>
      </c>
      <c r="L46" s="13">
        <v>33</v>
      </c>
      <c r="M46" s="13" t="s">
        <v>3266</v>
      </c>
      <c r="N46" s="14" t="s">
        <v>3267</v>
      </c>
      <c r="O46" s="14" t="s">
        <v>3268</v>
      </c>
      <c r="P46" s="13">
        <v>1</v>
      </c>
      <c r="Q46" s="13">
        <v>1</v>
      </c>
      <c r="R46" s="15">
        <v>163816</v>
      </c>
      <c r="S46" s="16">
        <v>0</v>
      </c>
      <c r="T46" s="17">
        <v>163816</v>
      </c>
      <c r="U46" s="8" t="s">
        <v>161</v>
      </c>
      <c r="V46" s="14"/>
    </row>
    <row r="47" spans="1:22" x14ac:dyDescent="0.2">
      <c r="A47" s="6">
        <f t="shared" si="0"/>
        <v>46</v>
      </c>
      <c r="B47" s="7"/>
      <c r="C47" s="8" t="s">
        <v>162</v>
      </c>
      <c r="D47" s="9">
        <v>42194</v>
      </c>
      <c r="E47" s="8" t="s">
        <v>152</v>
      </c>
      <c r="F47" s="10">
        <v>5508</v>
      </c>
      <c r="G47" s="8" t="s">
        <v>23</v>
      </c>
      <c r="H47" s="11" t="s">
        <v>156</v>
      </c>
      <c r="I47" s="11" t="s">
        <v>36</v>
      </c>
      <c r="J47" s="11" t="s">
        <v>110</v>
      </c>
      <c r="K47" s="12">
        <v>6297</v>
      </c>
      <c r="L47" s="13">
        <v>31</v>
      </c>
      <c r="M47" s="13" t="s">
        <v>3266</v>
      </c>
      <c r="N47" s="14" t="s">
        <v>3267</v>
      </c>
      <c r="O47" s="14" t="s">
        <v>3268</v>
      </c>
      <c r="P47" s="13">
        <v>1</v>
      </c>
      <c r="Q47" s="13">
        <v>1</v>
      </c>
      <c r="R47" s="15">
        <v>163816</v>
      </c>
      <c r="S47" s="16">
        <v>0</v>
      </c>
      <c r="T47" s="17">
        <v>163816</v>
      </c>
      <c r="U47" s="8" t="s">
        <v>163</v>
      </c>
      <c r="V47" s="14"/>
    </row>
    <row r="48" spans="1:22" x14ac:dyDescent="0.2">
      <c r="A48" s="6">
        <f t="shared" si="0"/>
        <v>47</v>
      </c>
      <c r="B48" s="7"/>
      <c r="C48" s="8" t="s">
        <v>164</v>
      </c>
      <c r="D48" s="9">
        <v>42194</v>
      </c>
      <c r="E48" s="8" t="s">
        <v>152</v>
      </c>
      <c r="F48" s="10">
        <v>5500</v>
      </c>
      <c r="G48" s="8" t="s">
        <v>23</v>
      </c>
      <c r="H48" s="11" t="s">
        <v>156</v>
      </c>
      <c r="I48" s="11" t="s">
        <v>36</v>
      </c>
      <c r="J48" s="11" t="s">
        <v>110</v>
      </c>
      <c r="K48" s="12">
        <v>6297</v>
      </c>
      <c r="L48" s="13">
        <v>29</v>
      </c>
      <c r="M48" s="13" t="s">
        <v>3266</v>
      </c>
      <c r="N48" s="14" t="s">
        <v>3267</v>
      </c>
      <c r="O48" s="14" t="s">
        <v>3268</v>
      </c>
      <c r="P48" s="13">
        <v>1</v>
      </c>
      <c r="Q48" s="13">
        <v>1</v>
      </c>
      <c r="R48" s="15">
        <v>163816</v>
      </c>
      <c r="S48" s="16">
        <v>0</v>
      </c>
      <c r="T48" s="17">
        <v>163816</v>
      </c>
      <c r="U48" s="8" t="s">
        <v>165</v>
      </c>
      <c r="V48" s="14"/>
    </row>
    <row r="49" spans="1:22" x14ac:dyDescent="0.2">
      <c r="A49" s="6">
        <f t="shared" si="0"/>
        <v>48</v>
      </c>
      <c r="B49" s="7"/>
      <c r="C49" s="8" t="s">
        <v>166</v>
      </c>
      <c r="D49" s="9">
        <v>42187</v>
      </c>
      <c r="E49" s="8" t="s">
        <v>152</v>
      </c>
      <c r="F49" s="10">
        <v>7200</v>
      </c>
      <c r="G49" s="8" t="s">
        <v>23</v>
      </c>
      <c r="H49" s="11" t="s">
        <v>167</v>
      </c>
      <c r="I49" s="11" t="s">
        <v>36</v>
      </c>
      <c r="J49" s="11" t="s">
        <v>110</v>
      </c>
      <c r="K49" s="12">
        <v>6371</v>
      </c>
      <c r="L49" s="13">
        <v>65</v>
      </c>
      <c r="M49" s="13" t="e">
        <v>#N/A</v>
      </c>
      <c r="N49" s="14" t="s">
        <v>3269</v>
      </c>
      <c r="O49" s="14" t="s">
        <v>3265</v>
      </c>
      <c r="P49" s="13">
        <v>1</v>
      </c>
      <c r="Q49" s="13">
        <v>1</v>
      </c>
      <c r="R49" s="15">
        <v>169567</v>
      </c>
      <c r="S49" s="16">
        <v>0</v>
      </c>
      <c r="T49" s="17">
        <v>169567</v>
      </c>
      <c r="U49" s="8" t="s">
        <v>168</v>
      </c>
      <c r="V49" s="14"/>
    </row>
    <row r="50" spans="1:22" x14ac:dyDescent="0.2">
      <c r="A50" s="6">
        <f t="shared" si="0"/>
        <v>49</v>
      </c>
      <c r="B50" s="7"/>
      <c r="C50" s="8" t="s">
        <v>169</v>
      </c>
      <c r="D50" s="9">
        <v>42186</v>
      </c>
      <c r="E50" s="8" t="s">
        <v>152</v>
      </c>
      <c r="F50" s="10">
        <v>7122</v>
      </c>
      <c r="G50" s="8" t="s">
        <v>23</v>
      </c>
      <c r="H50" s="11" t="s">
        <v>167</v>
      </c>
      <c r="I50" s="11" t="s">
        <v>36</v>
      </c>
      <c r="J50" s="11" t="s">
        <v>110</v>
      </c>
      <c r="K50" s="12">
        <v>6371</v>
      </c>
      <c r="L50" s="13">
        <v>64</v>
      </c>
      <c r="M50" s="13" t="e">
        <v>#N/A</v>
      </c>
      <c r="N50" s="14" t="s">
        <v>3269</v>
      </c>
      <c r="O50" s="14" t="s">
        <v>3265</v>
      </c>
      <c r="P50" s="13">
        <v>1</v>
      </c>
      <c r="Q50" s="13">
        <v>1</v>
      </c>
      <c r="R50" s="15">
        <v>169567</v>
      </c>
      <c r="S50" s="16">
        <v>0</v>
      </c>
      <c r="T50" s="17">
        <v>169567</v>
      </c>
      <c r="U50" s="8" t="s">
        <v>170</v>
      </c>
      <c r="V50" s="14"/>
    </row>
    <row r="51" spans="1:22" x14ac:dyDescent="0.2">
      <c r="A51" s="6">
        <f t="shared" si="0"/>
        <v>50</v>
      </c>
      <c r="B51" s="7"/>
      <c r="C51" s="8" t="s">
        <v>171</v>
      </c>
      <c r="D51" s="9">
        <v>42202</v>
      </c>
      <c r="E51" s="8" t="s">
        <v>43</v>
      </c>
      <c r="F51" s="10">
        <v>2825</v>
      </c>
      <c r="G51" s="8" t="s">
        <v>23</v>
      </c>
      <c r="H51" s="11" t="s">
        <v>172</v>
      </c>
      <c r="I51" s="11" t="s">
        <v>49</v>
      </c>
      <c r="J51" s="11" t="s">
        <v>60</v>
      </c>
      <c r="K51" s="12"/>
      <c r="L51" s="13"/>
      <c r="M51" s="13"/>
      <c r="N51" s="14" t="s">
        <v>3270</v>
      </c>
      <c r="O51" s="14" t="s">
        <v>3271</v>
      </c>
      <c r="P51" s="13"/>
      <c r="Q51" s="13"/>
      <c r="R51" s="15">
        <v>176650</v>
      </c>
      <c r="S51" s="16">
        <v>0</v>
      </c>
      <c r="T51" s="17">
        <v>176650</v>
      </c>
      <c r="U51" s="8" t="s">
        <v>173</v>
      </c>
      <c r="V51" s="14" t="s">
        <v>3272</v>
      </c>
    </row>
    <row r="52" spans="1:22" x14ac:dyDescent="0.2">
      <c r="A52" s="6">
        <f t="shared" si="0"/>
        <v>51</v>
      </c>
      <c r="B52" s="7"/>
      <c r="C52" s="8" t="s">
        <v>174</v>
      </c>
      <c r="D52" s="9">
        <v>42193</v>
      </c>
      <c r="E52" s="8" t="s">
        <v>152</v>
      </c>
      <c r="F52" s="10">
        <v>5122</v>
      </c>
      <c r="G52" s="8" t="s">
        <v>23</v>
      </c>
      <c r="H52" s="11" t="s">
        <v>175</v>
      </c>
      <c r="I52" s="11" t="s">
        <v>31</v>
      </c>
      <c r="J52" s="11" t="s">
        <v>32</v>
      </c>
      <c r="K52" s="12">
        <v>7222</v>
      </c>
      <c r="L52" s="13">
        <v>2</v>
      </c>
      <c r="M52" s="13" t="s">
        <v>3273</v>
      </c>
      <c r="N52" s="14"/>
      <c r="O52" s="14" t="s">
        <v>3274</v>
      </c>
      <c r="P52" s="13">
        <v>1</v>
      </c>
      <c r="Q52" s="13">
        <v>1</v>
      </c>
      <c r="R52" s="15">
        <v>185774</v>
      </c>
      <c r="S52" s="16">
        <v>0</v>
      </c>
      <c r="T52" s="17">
        <v>185774</v>
      </c>
      <c r="U52" s="8" t="s">
        <v>176</v>
      </c>
      <c r="V52" s="14"/>
    </row>
    <row r="53" spans="1:22" x14ac:dyDescent="0.2">
      <c r="A53" s="6">
        <f t="shared" si="0"/>
        <v>52</v>
      </c>
      <c r="B53" s="7"/>
      <c r="C53" s="8" t="s">
        <v>177</v>
      </c>
      <c r="D53" s="9">
        <v>42213</v>
      </c>
      <c r="E53" s="8" t="s">
        <v>178</v>
      </c>
      <c r="F53" s="10">
        <v>2500</v>
      </c>
      <c r="G53" s="8" t="s">
        <v>23</v>
      </c>
      <c r="H53" s="11" t="s">
        <v>76</v>
      </c>
      <c r="I53" s="11" t="s">
        <v>31</v>
      </c>
      <c r="J53" s="11" t="s">
        <v>60</v>
      </c>
      <c r="K53" s="12"/>
      <c r="L53" s="13"/>
      <c r="M53" s="13"/>
      <c r="N53" s="14" t="s">
        <v>3275</v>
      </c>
      <c r="O53" s="14" t="s">
        <v>3276</v>
      </c>
      <c r="P53" s="13"/>
      <c r="Q53" s="13"/>
      <c r="R53" s="15">
        <v>187276</v>
      </c>
      <c r="S53" s="16">
        <v>0</v>
      </c>
      <c r="T53" s="17">
        <v>187276</v>
      </c>
      <c r="U53" s="8" t="s">
        <v>179</v>
      </c>
      <c r="V53" s="14" t="s">
        <v>3277</v>
      </c>
    </row>
    <row r="54" spans="1:22" x14ac:dyDescent="0.2">
      <c r="A54" s="6">
        <f t="shared" si="0"/>
        <v>53</v>
      </c>
      <c r="B54" s="7"/>
      <c r="C54" s="8" t="s">
        <v>180</v>
      </c>
      <c r="D54" s="9">
        <v>42199</v>
      </c>
      <c r="E54" s="8" t="s">
        <v>152</v>
      </c>
      <c r="F54" s="10">
        <v>400</v>
      </c>
      <c r="G54" s="8" t="s">
        <v>23</v>
      </c>
      <c r="H54" s="11" t="s">
        <v>181</v>
      </c>
      <c r="I54" s="11" t="s">
        <v>36</v>
      </c>
      <c r="J54" s="11" t="s">
        <v>110</v>
      </c>
      <c r="K54" s="12">
        <v>6331</v>
      </c>
      <c r="L54" s="13">
        <v>61</v>
      </c>
      <c r="M54" s="13" t="s">
        <v>3266</v>
      </c>
      <c r="N54" s="14"/>
      <c r="O54" s="14" t="s">
        <v>3278</v>
      </c>
      <c r="P54" s="13">
        <v>1</v>
      </c>
      <c r="Q54" s="13">
        <v>1</v>
      </c>
      <c r="R54" s="15">
        <v>187746</v>
      </c>
      <c r="S54" s="16">
        <v>0</v>
      </c>
      <c r="T54" s="17">
        <v>187746</v>
      </c>
      <c r="U54" s="8" t="s">
        <v>176</v>
      </c>
      <c r="V54" s="14" t="s">
        <v>3279</v>
      </c>
    </row>
    <row r="55" spans="1:22" x14ac:dyDescent="0.2">
      <c r="A55" s="6">
        <f t="shared" si="0"/>
        <v>54</v>
      </c>
      <c r="B55" s="7"/>
      <c r="C55" s="8" t="s">
        <v>182</v>
      </c>
      <c r="D55" s="9">
        <v>42214</v>
      </c>
      <c r="E55" s="8" t="s">
        <v>152</v>
      </c>
      <c r="F55" s="10">
        <v>314</v>
      </c>
      <c r="G55" s="8" t="s">
        <v>23</v>
      </c>
      <c r="H55" s="11" t="s">
        <v>181</v>
      </c>
      <c r="I55" s="11" t="s">
        <v>36</v>
      </c>
      <c r="J55" s="11" t="s">
        <v>110</v>
      </c>
      <c r="K55" s="12">
        <v>6331</v>
      </c>
      <c r="L55" s="13">
        <v>62</v>
      </c>
      <c r="M55" s="13" t="s">
        <v>3266</v>
      </c>
      <c r="N55" s="14" t="s">
        <v>23</v>
      </c>
      <c r="O55" s="14" t="s">
        <v>3278</v>
      </c>
      <c r="P55" s="13">
        <v>1</v>
      </c>
      <c r="Q55" s="13">
        <v>1</v>
      </c>
      <c r="R55" s="15">
        <v>187746</v>
      </c>
      <c r="S55" s="16">
        <v>0</v>
      </c>
      <c r="T55" s="17">
        <v>187746</v>
      </c>
      <c r="U55" s="8" t="s">
        <v>176</v>
      </c>
      <c r="V55" s="14" t="s">
        <v>3279</v>
      </c>
    </row>
    <row r="56" spans="1:22" x14ac:dyDescent="0.2">
      <c r="A56" s="6">
        <f t="shared" si="0"/>
        <v>55</v>
      </c>
      <c r="B56" s="7"/>
      <c r="C56" s="8" t="s">
        <v>183</v>
      </c>
      <c r="D56" s="9">
        <v>42199</v>
      </c>
      <c r="E56" s="8" t="s">
        <v>152</v>
      </c>
      <c r="F56" s="10">
        <v>404</v>
      </c>
      <c r="G56" s="8" t="s">
        <v>23</v>
      </c>
      <c r="H56" s="11" t="s">
        <v>181</v>
      </c>
      <c r="I56" s="11" t="s">
        <v>36</v>
      </c>
      <c r="J56" s="11" t="s">
        <v>110</v>
      </c>
      <c r="K56" s="12">
        <v>6331</v>
      </c>
      <c r="L56" s="13">
        <v>60</v>
      </c>
      <c r="M56" s="13" t="s">
        <v>3266</v>
      </c>
      <c r="N56" s="14" t="s">
        <v>23</v>
      </c>
      <c r="O56" s="14" t="s">
        <v>3278</v>
      </c>
      <c r="P56" s="13">
        <v>1</v>
      </c>
      <c r="Q56" s="13">
        <v>1</v>
      </c>
      <c r="R56" s="15">
        <v>187746</v>
      </c>
      <c r="S56" s="16">
        <v>0</v>
      </c>
      <c r="T56" s="17">
        <v>187746</v>
      </c>
      <c r="U56" s="8" t="s">
        <v>176</v>
      </c>
      <c r="V56" s="14" t="s">
        <v>3279</v>
      </c>
    </row>
    <row r="57" spans="1:22" x14ac:dyDescent="0.2">
      <c r="A57" s="6">
        <f t="shared" si="0"/>
        <v>56</v>
      </c>
      <c r="B57" s="7"/>
      <c r="C57" s="8" t="s">
        <v>184</v>
      </c>
      <c r="D57" s="9">
        <v>42200</v>
      </c>
      <c r="E57" s="8" t="s">
        <v>152</v>
      </c>
      <c r="F57" s="10">
        <v>3607</v>
      </c>
      <c r="G57" s="8" t="s">
        <v>23</v>
      </c>
      <c r="H57" s="11" t="s">
        <v>185</v>
      </c>
      <c r="I57" s="11" t="s">
        <v>49</v>
      </c>
      <c r="J57" s="11" t="s">
        <v>32</v>
      </c>
      <c r="K57" s="12">
        <v>7231</v>
      </c>
      <c r="L57" s="13">
        <v>14</v>
      </c>
      <c r="M57" s="13" t="s">
        <v>3280</v>
      </c>
      <c r="N57" s="14"/>
      <c r="O57" s="14" t="s">
        <v>3265</v>
      </c>
      <c r="P57" s="13">
        <v>1</v>
      </c>
      <c r="Q57" s="13">
        <v>1</v>
      </c>
      <c r="R57" s="15">
        <v>193261</v>
      </c>
      <c r="S57" s="16">
        <v>0</v>
      </c>
      <c r="T57" s="17">
        <v>193261</v>
      </c>
      <c r="U57" s="8" t="s">
        <v>186</v>
      </c>
      <c r="V57" s="14"/>
    </row>
    <row r="58" spans="1:22" x14ac:dyDescent="0.2">
      <c r="A58" s="6">
        <f t="shared" si="0"/>
        <v>57</v>
      </c>
      <c r="B58" s="7"/>
      <c r="C58" s="8" t="s">
        <v>187</v>
      </c>
      <c r="D58" s="9">
        <v>42206</v>
      </c>
      <c r="E58" s="8" t="s">
        <v>152</v>
      </c>
      <c r="F58" s="10">
        <v>7121</v>
      </c>
      <c r="G58" s="8" t="s">
        <v>23</v>
      </c>
      <c r="H58" s="11" t="s">
        <v>153</v>
      </c>
      <c r="I58" s="11" t="s">
        <v>49</v>
      </c>
      <c r="J58" s="11" t="s">
        <v>110</v>
      </c>
      <c r="K58" s="12">
        <v>6371</v>
      </c>
      <c r="L58" s="13">
        <v>6</v>
      </c>
      <c r="M58" s="13" t="e">
        <v>#N/A</v>
      </c>
      <c r="N58" s="14" t="s">
        <v>3265</v>
      </c>
      <c r="O58" s="14" t="s">
        <v>3265</v>
      </c>
      <c r="P58" s="13">
        <v>1</v>
      </c>
      <c r="Q58" s="13">
        <v>1</v>
      </c>
      <c r="R58" s="15">
        <v>193261</v>
      </c>
      <c r="S58" s="16">
        <v>0</v>
      </c>
      <c r="T58" s="17">
        <v>193261</v>
      </c>
      <c r="U58" s="8" t="s">
        <v>188</v>
      </c>
      <c r="V58" s="14"/>
    </row>
    <row r="59" spans="1:22" x14ac:dyDescent="0.2">
      <c r="A59" s="6">
        <f t="shared" si="0"/>
        <v>58</v>
      </c>
      <c r="B59" s="7"/>
      <c r="C59" s="8" t="s">
        <v>189</v>
      </c>
      <c r="D59" s="9">
        <v>42191</v>
      </c>
      <c r="E59" s="8" t="s">
        <v>152</v>
      </c>
      <c r="F59" s="10">
        <v>502</v>
      </c>
      <c r="G59" s="8" t="s">
        <v>23</v>
      </c>
      <c r="H59" s="11" t="s">
        <v>190</v>
      </c>
      <c r="I59" s="11" t="s">
        <v>36</v>
      </c>
      <c r="J59" s="11" t="s">
        <v>110</v>
      </c>
      <c r="K59" s="12">
        <v>7226</v>
      </c>
      <c r="L59" s="13">
        <v>12</v>
      </c>
      <c r="M59" s="13" t="s">
        <v>3266</v>
      </c>
      <c r="N59" s="14" t="s">
        <v>3281</v>
      </c>
      <c r="O59" s="14" t="s">
        <v>3282</v>
      </c>
      <c r="P59" s="13">
        <v>1</v>
      </c>
      <c r="Q59" s="13">
        <v>1</v>
      </c>
      <c r="R59" s="15">
        <v>196166</v>
      </c>
      <c r="S59" s="16">
        <v>0</v>
      </c>
      <c r="T59" s="17">
        <v>196166</v>
      </c>
      <c r="U59" s="8" t="s">
        <v>191</v>
      </c>
      <c r="V59" s="14"/>
    </row>
    <row r="60" spans="1:22" x14ac:dyDescent="0.2">
      <c r="A60" s="6">
        <f t="shared" si="0"/>
        <v>59</v>
      </c>
      <c r="B60" s="7"/>
      <c r="C60" s="8" t="s">
        <v>192</v>
      </c>
      <c r="D60" s="9">
        <v>42191</v>
      </c>
      <c r="E60" s="8" t="s">
        <v>152</v>
      </c>
      <c r="F60" s="10">
        <v>420</v>
      </c>
      <c r="G60" s="8" t="s">
        <v>23</v>
      </c>
      <c r="H60" s="11" t="s">
        <v>190</v>
      </c>
      <c r="I60" s="11" t="s">
        <v>36</v>
      </c>
      <c r="J60" s="11" t="s">
        <v>110</v>
      </c>
      <c r="K60" s="12">
        <v>7226</v>
      </c>
      <c r="L60" s="13">
        <v>11</v>
      </c>
      <c r="M60" s="13" t="s">
        <v>3266</v>
      </c>
      <c r="N60" s="14" t="s">
        <v>3281</v>
      </c>
      <c r="O60" s="14" t="s">
        <v>3282</v>
      </c>
      <c r="P60" s="13">
        <v>1</v>
      </c>
      <c r="Q60" s="13">
        <v>1</v>
      </c>
      <c r="R60" s="15">
        <v>196166</v>
      </c>
      <c r="S60" s="16">
        <v>0</v>
      </c>
      <c r="T60" s="17">
        <v>196166</v>
      </c>
      <c r="U60" s="8" t="s">
        <v>193</v>
      </c>
      <c r="V60" s="14"/>
    </row>
    <row r="61" spans="1:22" x14ac:dyDescent="0.2">
      <c r="A61" s="6">
        <f t="shared" si="0"/>
        <v>60</v>
      </c>
      <c r="B61" s="7"/>
      <c r="C61" s="8" t="s">
        <v>194</v>
      </c>
      <c r="D61" s="9">
        <v>42214</v>
      </c>
      <c r="E61" s="8" t="s">
        <v>152</v>
      </c>
      <c r="F61" s="10">
        <v>310</v>
      </c>
      <c r="G61" s="8" t="s">
        <v>23</v>
      </c>
      <c r="H61" s="11" t="s">
        <v>181</v>
      </c>
      <c r="I61" s="11" t="s">
        <v>36</v>
      </c>
      <c r="J61" s="11" t="s">
        <v>110</v>
      </c>
      <c r="K61" s="12">
        <v>6331</v>
      </c>
      <c r="L61" s="13">
        <v>62</v>
      </c>
      <c r="M61" s="13" t="s">
        <v>3266</v>
      </c>
      <c r="N61" s="14" t="s">
        <v>23</v>
      </c>
      <c r="O61" s="14" t="s">
        <v>3278</v>
      </c>
      <c r="P61" s="13">
        <v>1</v>
      </c>
      <c r="Q61" s="13">
        <v>1</v>
      </c>
      <c r="R61" s="15">
        <v>197699</v>
      </c>
      <c r="S61" s="16">
        <v>0</v>
      </c>
      <c r="T61" s="17">
        <v>197699</v>
      </c>
      <c r="U61" s="8" t="s">
        <v>176</v>
      </c>
      <c r="V61" s="14" t="s">
        <v>3279</v>
      </c>
    </row>
    <row r="62" spans="1:22" x14ac:dyDescent="0.2">
      <c r="A62" s="6">
        <f t="shared" si="0"/>
        <v>61</v>
      </c>
      <c r="B62" s="7"/>
      <c r="C62" s="8" t="s">
        <v>195</v>
      </c>
      <c r="D62" s="9">
        <v>42194</v>
      </c>
      <c r="E62" s="8" t="s">
        <v>152</v>
      </c>
      <c r="F62" s="10">
        <v>5501</v>
      </c>
      <c r="G62" s="8" t="s">
        <v>23</v>
      </c>
      <c r="H62" s="11" t="s">
        <v>156</v>
      </c>
      <c r="I62" s="11" t="s">
        <v>36</v>
      </c>
      <c r="J62" s="11" t="s">
        <v>110</v>
      </c>
      <c r="K62" s="12">
        <v>6297</v>
      </c>
      <c r="L62" s="13">
        <v>38</v>
      </c>
      <c r="M62" s="13" t="s">
        <v>3266</v>
      </c>
      <c r="N62" s="14" t="s">
        <v>3267</v>
      </c>
      <c r="O62" s="14" t="s">
        <v>3268</v>
      </c>
      <c r="P62" s="13">
        <v>1</v>
      </c>
      <c r="Q62" s="13">
        <v>1</v>
      </c>
      <c r="R62" s="15">
        <v>199449</v>
      </c>
      <c r="S62" s="16">
        <v>0</v>
      </c>
      <c r="T62" s="17">
        <v>199449</v>
      </c>
      <c r="U62" s="8" t="s">
        <v>196</v>
      </c>
      <c r="V62" s="14"/>
    </row>
    <row r="63" spans="1:22" x14ac:dyDescent="0.2">
      <c r="A63" s="6">
        <f t="shared" si="0"/>
        <v>62</v>
      </c>
      <c r="B63" s="7"/>
      <c r="C63" s="8" t="s">
        <v>197</v>
      </c>
      <c r="D63" s="9">
        <v>42194</v>
      </c>
      <c r="E63" s="8" t="s">
        <v>152</v>
      </c>
      <c r="F63" s="10">
        <v>5509</v>
      </c>
      <c r="G63" s="8" t="s">
        <v>23</v>
      </c>
      <c r="H63" s="11" t="s">
        <v>156</v>
      </c>
      <c r="I63" s="11" t="s">
        <v>36</v>
      </c>
      <c r="J63" s="11" t="s">
        <v>110</v>
      </c>
      <c r="K63" s="12">
        <v>6297</v>
      </c>
      <c r="L63" s="13">
        <v>36</v>
      </c>
      <c r="M63" s="13" t="s">
        <v>3266</v>
      </c>
      <c r="N63" s="14" t="s">
        <v>3267</v>
      </c>
      <c r="O63" s="14" t="s">
        <v>3268</v>
      </c>
      <c r="P63" s="13">
        <v>1</v>
      </c>
      <c r="Q63" s="13">
        <v>1</v>
      </c>
      <c r="R63" s="15">
        <v>199449</v>
      </c>
      <c r="S63" s="16">
        <v>0</v>
      </c>
      <c r="T63" s="17">
        <v>199449</v>
      </c>
      <c r="U63" s="8" t="s">
        <v>198</v>
      </c>
      <c r="V63" s="14"/>
    </row>
    <row r="64" spans="1:22" x14ac:dyDescent="0.2">
      <c r="A64" s="6">
        <f t="shared" si="0"/>
        <v>63</v>
      </c>
      <c r="B64" s="7"/>
      <c r="C64" s="8" t="s">
        <v>199</v>
      </c>
      <c r="D64" s="9">
        <v>42194</v>
      </c>
      <c r="E64" s="8" t="s">
        <v>152</v>
      </c>
      <c r="F64" s="10">
        <v>5512</v>
      </c>
      <c r="G64" s="8" t="s">
        <v>23</v>
      </c>
      <c r="H64" s="11" t="s">
        <v>156</v>
      </c>
      <c r="I64" s="11" t="s">
        <v>36</v>
      </c>
      <c r="J64" s="11" t="s">
        <v>110</v>
      </c>
      <c r="K64" s="12">
        <v>6297</v>
      </c>
      <c r="L64" s="13">
        <v>32</v>
      </c>
      <c r="M64" s="13" t="s">
        <v>3266</v>
      </c>
      <c r="N64" s="14" t="s">
        <v>3267</v>
      </c>
      <c r="O64" s="14" t="s">
        <v>3268</v>
      </c>
      <c r="P64" s="13">
        <v>1</v>
      </c>
      <c r="Q64" s="13">
        <v>1</v>
      </c>
      <c r="R64" s="15">
        <v>199449</v>
      </c>
      <c r="S64" s="16">
        <v>0</v>
      </c>
      <c r="T64" s="17">
        <v>199449</v>
      </c>
      <c r="U64" s="8" t="s">
        <v>200</v>
      </c>
      <c r="V64" s="14"/>
    </row>
    <row r="65" spans="1:22" x14ac:dyDescent="0.2">
      <c r="A65" s="6">
        <f t="shared" si="0"/>
        <v>64</v>
      </c>
      <c r="B65" s="7"/>
      <c r="C65" s="8" t="s">
        <v>201</v>
      </c>
      <c r="D65" s="9">
        <v>42194</v>
      </c>
      <c r="E65" s="8" t="s">
        <v>152</v>
      </c>
      <c r="F65" s="10">
        <v>5504</v>
      </c>
      <c r="G65" s="8" t="s">
        <v>23</v>
      </c>
      <c r="H65" s="11" t="s">
        <v>156</v>
      </c>
      <c r="I65" s="11" t="s">
        <v>36</v>
      </c>
      <c r="J65" s="11" t="s">
        <v>110</v>
      </c>
      <c r="K65" s="12">
        <v>6297</v>
      </c>
      <c r="L65" s="13">
        <v>30</v>
      </c>
      <c r="M65" s="13" t="s">
        <v>3266</v>
      </c>
      <c r="N65" s="14" t="s">
        <v>3267</v>
      </c>
      <c r="O65" s="14" t="s">
        <v>3268</v>
      </c>
      <c r="P65" s="13">
        <v>1</v>
      </c>
      <c r="Q65" s="13">
        <v>1</v>
      </c>
      <c r="R65" s="15">
        <v>199449</v>
      </c>
      <c r="S65" s="16">
        <v>0</v>
      </c>
      <c r="T65" s="17">
        <v>199449</v>
      </c>
      <c r="U65" s="8" t="s">
        <v>202</v>
      </c>
      <c r="V65" s="14"/>
    </row>
    <row r="66" spans="1:22" x14ac:dyDescent="0.2">
      <c r="A66" s="6">
        <f t="shared" si="0"/>
        <v>65</v>
      </c>
      <c r="B66" s="7"/>
      <c r="C66" s="8" t="s">
        <v>203</v>
      </c>
      <c r="D66" s="9">
        <v>42212</v>
      </c>
      <c r="E66" s="8" t="s">
        <v>152</v>
      </c>
      <c r="F66" s="10">
        <v>1308</v>
      </c>
      <c r="G66" s="8" t="s">
        <v>23</v>
      </c>
      <c r="H66" s="11" t="s">
        <v>204</v>
      </c>
      <c r="I66" s="11" t="s">
        <v>23</v>
      </c>
      <c r="J66" s="11" t="s">
        <v>110</v>
      </c>
      <c r="K66" s="12">
        <v>6297</v>
      </c>
      <c r="L66" s="13">
        <v>2</v>
      </c>
      <c r="M66" s="13" t="s">
        <v>3280</v>
      </c>
      <c r="N66" s="14" t="s">
        <v>3283</v>
      </c>
      <c r="O66" s="14" t="s">
        <v>3284</v>
      </c>
      <c r="P66" s="13">
        <v>1</v>
      </c>
      <c r="Q66" s="13">
        <v>1</v>
      </c>
      <c r="R66" s="15">
        <v>199449</v>
      </c>
      <c r="S66" s="16">
        <v>0</v>
      </c>
      <c r="T66" s="17">
        <v>199449</v>
      </c>
      <c r="U66" s="8" t="s">
        <v>205</v>
      </c>
      <c r="V66" s="14"/>
    </row>
    <row r="67" spans="1:22" x14ac:dyDescent="0.2">
      <c r="A67" s="6">
        <f t="shared" si="0"/>
        <v>66</v>
      </c>
      <c r="B67" s="7"/>
      <c r="C67" s="8" t="s">
        <v>206</v>
      </c>
      <c r="D67" s="9">
        <v>42212</v>
      </c>
      <c r="E67" s="8" t="s">
        <v>152</v>
      </c>
      <c r="F67" s="10">
        <v>1304</v>
      </c>
      <c r="G67" s="8" t="s">
        <v>23</v>
      </c>
      <c r="H67" s="11" t="s">
        <v>204</v>
      </c>
      <c r="I67" s="11" t="s">
        <v>23</v>
      </c>
      <c r="J67" s="11" t="s">
        <v>110</v>
      </c>
      <c r="K67" s="12">
        <v>6297</v>
      </c>
      <c r="L67" s="13">
        <v>3</v>
      </c>
      <c r="M67" s="13" t="s">
        <v>3280</v>
      </c>
      <c r="N67" s="14" t="s">
        <v>3283</v>
      </c>
      <c r="O67" s="14" t="s">
        <v>3284</v>
      </c>
      <c r="P67" s="13">
        <v>1</v>
      </c>
      <c r="Q67" s="13">
        <v>1</v>
      </c>
      <c r="R67" s="15">
        <v>199796</v>
      </c>
      <c r="S67" s="16">
        <v>0</v>
      </c>
      <c r="T67" s="17">
        <v>199796</v>
      </c>
      <c r="U67" s="8" t="s">
        <v>207</v>
      </c>
      <c r="V67" s="14"/>
    </row>
    <row r="68" spans="1:22" x14ac:dyDescent="0.2">
      <c r="A68" s="6">
        <f t="shared" si="0"/>
        <v>67</v>
      </c>
      <c r="B68" s="7"/>
      <c r="C68" s="8" t="s">
        <v>208</v>
      </c>
      <c r="D68" s="9">
        <v>42194</v>
      </c>
      <c r="E68" s="8" t="s">
        <v>152</v>
      </c>
      <c r="F68" s="10">
        <v>5517</v>
      </c>
      <c r="G68" s="8" t="s">
        <v>23</v>
      </c>
      <c r="H68" s="11" t="s">
        <v>156</v>
      </c>
      <c r="I68" s="11" t="s">
        <v>36</v>
      </c>
      <c r="J68" s="11" t="s">
        <v>110</v>
      </c>
      <c r="K68" s="12">
        <v>6297</v>
      </c>
      <c r="L68" s="13">
        <v>34</v>
      </c>
      <c r="M68" s="13" t="s">
        <v>3266</v>
      </c>
      <c r="N68" s="14" t="s">
        <v>3267</v>
      </c>
      <c r="O68" s="14" t="s">
        <v>3285</v>
      </c>
      <c r="P68" s="13">
        <v>1</v>
      </c>
      <c r="Q68" s="13">
        <v>1</v>
      </c>
      <c r="R68" s="15">
        <v>199796</v>
      </c>
      <c r="S68" s="16">
        <v>0</v>
      </c>
      <c r="T68" s="17">
        <v>199796</v>
      </c>
      <c r="U68" s="8" t="s">
        <v>209</v>
      </c>
      <c r="V68" s="14" t="s">
        <v>3286</v>
      </c>
    </row>
    <row r="69" spans="1:22" x14ac:dyDescent="0.2">
      <c r="A69" s="6">
        <f t="shared" ref="A69:A132" si="1">+A68+1</f>
        <v>68</v>
      </c>
      <c r="B69" s="7"/>
      <c r="C69" s="8" t="s">
        <v>210</v>
      </c>
      <c r="D69" s="9">
        <v>42199</v>
      </c>
      <c r="E69" s="8" t="s">
        <v>152</v>
      </c>
      <c r="F69" s="10">
        <v>303</v>
      </c>
      <c r="G69" s="8" t="s">
        <v>23</v>
      </c>
      <c r="H69" s="11" t="s">
        <v>181</v>
      </c>
      <c r="I69" s="11" t="s">
        <v>36</v>
      </c>
      <c r="J69" s="11" t="s">
        <v>110</v>
      </c>
      <c r="K69" s="12">
        <v>6331</v>
      </c>
      <c r="L69" s="13">
        <v>54</v>
      </c>
      <c r="M69" s="13" t="s">
        <v>3266</v>
      </c>
      <c r="N69" s="14" t="s">
        <v>23</v>
      </c>
      <c r="O69" s="14" t="s">
        <v>3278</v>
      </c>
      <c r="P69" s="13">
        <v>1</v>
      </c>
      <c r="Q69" s="13">
        <v>1</v>
      </c>
      <c r="R69" s="15">
        <v>210576</v>
      </c>
      <c r="S69" s="16">
        <v>0</v>
      </c>
      <c r="T69" s="17">
        <v>210576</v>
      </c>
      <c r="U69" s="8" t="s">
        <v>23</v>
      </c>
      <c r="V69" s="14" t="s">
        <v>3279</v>
      </c>
    </row>
    <row r="70" spans="1:22" x14ac:dyDescent="0.2">
      <c r="A70" s="6">
        <f t="shared" si="1"/>
        <v>69</v>
      </c>
      <c r="B70" s="7"/>
      <c r="C70" s="8" t="s">
        <v>211</v>
      </c>
      <c r="D70" s="9">
        <v>42214</v>
      </c>
      <c r="E70" s="8" t="s">
        <v>152</v>
      </c>
      <c r="F70" s="10">
        <v>9125</v>
      </c>
      <c r="G70" s="8" t="s">
        <v>23</v>
      </c>
      <c r="H70" s="11" t="s">
        <v>212</v>
      </c>
      <c r="I70" s="11" t="s">
        <v>41</v>
      </c>
      <c r="J70" s="11" t="s">
        <v>32</v>
      </c>
      <c r="K70" s="12">
        <v>6362</v>
      </c>
      <c r="L70" s="13">
        <v>21</v>
      </c>
      <c r="M70" s="13" t="s">
        <v>3266</v>
      </c>
      <c r="N70" s="14" t="s">
        <v>3287</v>
      </c>
      <c r="O70" s="14" t="s">
        <v>3288</v>
      </c>
      <c r="P70" s="13">
        <v>1</v>
      </c>
      <c r="Q70" s="13">
        <v>1</v>
      </c>
      <c r="R70" s="15">
        <v>213309</v>
      </c>
      <c r="S70" s="16">
        <v>0</v>
      </c>
      <c r="T70" s="17">
        <v>213309</v>
      </c>
      <c r="U70" s="8" t="s">
        <v>23</v>
      </c>
      <c r="V70" s="14"/>
    </row>
    <row r="71" spans="1:22" x14ac:dyDescent="0.2">
      <c r="A71" s="6">
        <f t="shared" si="1"/>
        <v>70</v>
      </c>
      <c r="B71" s="7"/>
      <c r="C71" s="8" t="s">
        <v>213</v>
      </c>
      <c r="D71" s="9">
        <v>42214</v>
      </c>
      <c r="E71" s="8" t="s">
        <v>152</v>
      </c>
      <c r="F71" s="10">
        <v>9201</v>
      </c>
      <c r="G71" s="8" t="s">
        <v>23</v>
      </c>
      <c r="H71" s="11" t="s">
        <v>212</v>
      </c>
      <c r="I71" s="11" t="s">
        <v>41</v>
      </c>
      <c r="J71" s="11" t="s">
        <v>32</v>
      </c>
      <c r="K71" s="12">
        <v>6362</v>
      </c>
      <c r="L71" s="13">
        <v>19</v>
      </c>
      <c r="M71" s="13" t="s">
        <v>3266</v>
      </c>
      <c r="N71" s="14" t="s">
        <v>3287</v>
      </c>
      <c r="O71" s="14" t="s">
        <v>3288</v>
      </c>
      <c r="P71" s="13">
        <v>1</v>
      </c>
      <c r="Q71" s="13">
        <v>1</v>
      </c>
      <c r="R71" s="15">
        <v>213309</v>
      </c>
      <c r="S71" s="16">
        <v>0</v>
      </c>
      <c r="T71" s="17">
        <v>213309</v>
      </c>
      <c r="U71" s="8" t="s">
        <v>23</v>
      </c>
      <c r="V71" s="14"/>
    </row>
    <row r="72" spans="1:22" x14ac:dyDescent="0.2">
      <c r="A72" s="6">
        <f t="shared" si="1"/>
        <v>71</v>
      </c>
      <c r="B72" s="7"/>
      <c r="C72" s="8" t="s">
        <v>214</v>
      </c>
      <c r="D72" s="9">
        <v>42205</v>
      </c>
      <c r="E72" s="8" t="s">
        <v>152</v>
      </c>
      <c r="F72" s="10">
        <v>13617</v>
      </c>
      <c r="G72" s="8" t="s">
        <v>23</v>
      </c>
      <c r="H72" s="11" t="s">
        <v>215</v>
      </c>
      <c r="I72" s="11" t="s">
        <v>25</v>
      </c>
      <c r="J72" s="11" t="s">
        <v>37</v>
      </c>
      <c r="K72" s="12">
        <v>6364</v>
      </c>
      <c r="L72" s="13">
        <v>12</v>
      </c>
      <c r="M72" s="13" t="s">
        <v>3289</v>
      </c>
      <c r="N72" s="14"/>
      <c r="O72" s="14" t="s">
        <v>3164</v>
      </c>
      <c r="P72" s="13">
        <v>1</v>
      </c>
      <c r="Q72" s="13">
        <v>1</v>
      </c>
      <c r="R72" s="15">
        <v>214452</v>
      </c>
      <c r="S72" s="16">
        <v>0</v>
      </c>
      <c r="T72" s="17">
        <v>214452</v>
      </c>
      <c r="U72" s="8" t="s">
        <v>176</v>
      </c>
      <c r="V72" s="14"/>
    </row>
    <row r="73" spans="1:22" x14ac:dyDescent="0.2">
      <c r="A73" s="6">
        <f t="shared" si="1"/>
        <v>72</v>
      </c>
      <c r="B73" s="7"/>
      <c r="C73" s="8" t="s">
        <v>216</v>
      </c>
      <c r="D73" s="9">
        <v>42212</v>
      </c>
      <c r="E73" s="8" t="s">
        <v>152</v>
      </c>
      <c r="F73" s="10">
        <v>5310</v>
      </c>
      <c r="G73" s="8" t="s">
        <v>23</v>
      </c>
      <c r="H73" s="11" t="s">
        <v>217</v>
      </c>
      <c r="I73" s="11" t="s">
        <v>31</v>
      </c>
      <c r="J73" s="11" t="s">
        <v>32</v>
      </c>
      <c r="K73" s="12">
        <v>6387</v>
      </c>
      <c r="L73" s="13">
        <v>111</v>
      </c>
      <c r="M73" s="13" t="s">
        <v>3280</v>
      </c>
      <c r="N73" s="14" t="s">
        <v>3290</v>
      </c>
      <c r="O73" s="14" t="s">
        <v>3291</v>
      </c>
      <c r="P73" s="13">
        <v>1</v>
      </c>
      <c r="Q73" s="13">
        <v>1</v>
      </c>
      <c r="R73" s="15">
        <v>217146</v>
      </c>
      <c r="S73" s="16">
        <v>0</v>
      </c>
      <c r="T73" s="17">
        <v>217146</v>
      </c>
      <c r="U73" s="8" t="s">
        <v>218</v>
      </c>
      <c r="V73" s="14"/>
    </row>
    <row r="74" spans="1:22" x14ac:dyDescent="0.2">
      <c r="A74" s="6">
        <f t="shared" si="1"/>
        <v>73</v>
      </c>
      <c r="B74" s="7"/>
      <c r="C74" s="8" t="s">
        <v>219</v>
      </c>
      <c r="D74" s="9">
        <v>42201</v>
      </c>
      <c r="E74" s="8" t="s">
        <v>152</v>
      </c>
      <c r="F74" s="10">
        <v>13612</v>
      </c>
      <c r="G74" s="8" t="s">
        <v>23</v>
      </c>
      <c r="H74" s="11" t="s">
        <v>215</v>
      </c>
      <c r="I74" s="11" t="s">
        <v>25</v>
      </c>
      <c r="J74" s="11" t="s">
        <v>37</v>
      </c>
      <c r="K74" s="12">
        <v>6364</v>
      </c>
      <c r="L74" s="13">
        <v>10</v>
      </c>
      <c r="M74" s="13" t="s">
        <v>3289</v>
      </c>
      <c r="N74" s="14"/>
      <c r="O74" s="14" t="s">
        <v>3164</v>
      </c>
      <c r="P74" s="13">
        <v>1</v>
      </c>
      <c r="Q74" s="13">
        <v>1</v>
      </c>
      <c r="R74" s="15">
        <v>217934</v>
      </c>
      <c r="S74" s="16">
        <v>0</v>
      </c>
      <c r="T74" s="17">
        <v>217934</v>
      </c>
      <c r="U74" s="8" t="s">
        <v>176</v>
      </c>
      <c r="V74" s="14"/>
    </row>
    <row r="75" spans="1:22" x14ac:dyDescent="0.2">
      <c r="A75" s="6">
        <f t="shared" si="1"/>
        <v>74</v>
      </c>
      <c r="B75" s="7"/>
      <c r="C75" s="8" t="s">
        <v>220</v>
      </c>
      <c r="D75" s="9">
        <v>42214</v>
      </c>
      <c r="E75" s="8" t="s">
        <v>152</v>
      </c>
      <c r="F75" s="10">
        <v>9304</v>
      </c>
      <c r="G75" s="8" t="s">
        <v>23</v>
      </c>
      <c r="H75" s="11" t="s">
        <v>221</v>
      </c>
      <c r="I75" s="11" t="s">
        <v>49</v>
      </c>
      <c r="J75" s="11" t="s">
        <v>101</v>
      </c>
      <c r="K75" s="12">
        <v>6853</v>
      </c>
      <c r="L75" s="13">
        <v>43</v>
      </c>
      <c r="M75" s="13" t="s">
        <v>3280</v>
      </c>
      <c r="N75" s="14" t="s">
        <v>3292</v>
      </c>
      <c r="O75" s="14" t="s">
        <v>3288</v>
      </c>
      <c r="P75" s="13">
        <v>1</v>
      </c>
      <c r="Q75" s="13">
        <v>1</v>
      </c>
      <c r="R75" s="15">
        <v>218063</v>
      </c>
      <c r="S75" s="16">
        <v>0</v>
      </c>
      <c r="T75" s="17">
        <v>218063</v>
      </c>
      <c r="U75" s="8" t="s">
        <v>222</v>
      </c>
      <c r="V75" s="14"/>
    </row>
    <row r="76" spans="1:22" x14ac:dyDescent="0.2">
      <c r="A76" s="6">
        <f t="shared" si="1"/>
        <v>75</v>
      </c>
      <c r="B76" s="7"/>
      <c r="C76" s="8" t="s">
        <v>223</v>
      </c>
      <c r="D76" s="9">
        <v>42186</v>
      </c>
      <c r="E76" s="8" t="s">
        <v>152</v>
      </c>
      <c r="F76" s="10">
        <v>9431</v>
      </c>
      <c r="G76" s="8" t="s">
        <v>23</v>
      </c>
      <c r="H76" s="11" t="s">
        <v>224</v>
      </c>
      <c r="I76" s="11" t="s">
        <v>49</v>
      </c>
      <c r="J76" s="11" t="s">
        <v>101</v>
      </c>
      <c r="K76" s="12">
        <v>6853</v>
      </c>
      <c r="L76" s="13">
        <v>17</v>
      </c>
      <c r="M76" s="13" t="s">
        <v>3280</v>
      </c>
      <c r="N76" s="14" t="s">
        <v>3293</v>
      </c>
      <c r="O76" s="14" t="s">
        <v>3288</v>
      </c>
      <c r="P76" s="13">
        <v>1</v>
      </c>
      <c r="Q76" s="13">
        <v>1</v>
      </c>
      <c r="R76" s="15">
        <v>218063</v>
      </c>
      <c r="S76" s="16">
        <v>0</v>
      </c>
      <c r="T76" s="17">
        <v>218063</v>
      </c>
      <c r="U76" s="8" t="s">
        <v>225</v>
      </c>
      <c r="V76" s="14"/>
    </row>
    <row r="77" spans="1:22" x14ac:dyDescent="0.2">
      <c r="A77" s="6">
        <f t="shared" si="1"/>
        <v>76</v>
      </c>
      <c r="B77" s="7"/>
      <c r="C77" s="8" t="s">
        <v>226</v>
      </c>
      <c r="D77" s="9">
        <v>42199</v>
      </c>
      <c r="E77" s="8" t="s">
        <v>152</v>
      </c>
      <c r="F77" s="10">
        <v>14403</v>
      </c>
      <c r="G77" s="8" t="s">
        <v>23</v>
      </c>
      <c r="H77" s="11" t="s">
        <v>227</v>
      </c>
      <c r="I77" s="11" t="s">
        <v>23</v>
      </c>
      <c r="J77" s="11" t="s">
        <v>37</v>
      </c>
      <c r="K77" s="12">
        <v>5905</v>
      </c>
      <c r="L77" s="13">
        <v>27</v>
      </c>
      <c r="M77" s="13" t="s">
        <v>3280</v>
      </c>
      <c r="N77" s="14" t="s">
        <v>3294</v>
      </c>
      <c r="O77" s="14" t="s">
        <v>3295</v>
      </c>
      <c r="P77" s="13">
        <v>1</v>
      </c>
      <c r="Q77" s="13">
        <v>1</v>
      </c>
      <c r="R77" s="15">
        <v>219112</v>
      </c>
      <c r="S77" s="16">
        <v>0</v>
      </c>
      <c r="T77" s="17">
        <v>219112</v>
      </c>
      <c r="U77" s="8" t="s">
        <v>228</v>
      </c>
      <c r="V77" s="14"/>
    </row>
    <row r="78" spans="1:22" x14ac:dyDescent="0.2">
      <c r="A78" s="6">
        <f t="shared" si="1"/>
        <v>77</v>
      </c>
      <c r="B78" s="7"/>
      <c r="C78" s="8" t="s">
        <v>229</v>
      </c>
      <c r="D78" s="9">
        <v>42195</v>
      </c>
      <c r="E78" s="8" t="s">
        <v>43</v>
      </c>
      <c r="F78" s="10">
        <v>4800</v>
      </c>
      <c r="G78" s="8" t="s">
        <v>23</v>
      </c>
      <c r="H78" s="11" t="s">
        <v>63</v>
      </c>
      <c r="I78" s="11" t="s">
        <v>64</v>
      </c>
      <c r="J78" s="11" t="s">
        <v>26</v>
      </c>
      <c r="K78" s="12"/>
      <c r="L78" s="13"/>
      <c r="M78" s="13"/>
      <c r="N78" s="14" t="s">
        <v>3296</v>
      </c>
      <c r="O78" s="14" t="s">
        <v>3239</v>
      </c>
      <c r="P78" s="13"/>
      <c r="Q78" s="13"/>
      <c r="R78" s="15">
        <v>222256</v>
      </c>
      <c r="S78" s="16">
        <v>0</v>
      </c>
      <c r="T78" s="17">
        <v>222256</v>
      </c>
      <c r="U78" s="8" t="s">
        <v>230</v>
      </c>
      <c r="V78" s="14" t="s">
        <v>3297</v>
      </c>
    </row>
    <row r="79" spans="1:22" x14ac:dyDescent="0.2">
      <c r="A79" s="6">
        <f t="shared" si="1"/>
        <v>78</v>
      </c>
      <c r="B79" s="7"/>
      <c r="C79" s="8" t="s">
        <v>231</v>
      </c>
      <c r="D79" s="9">
        <v>42215</v>
      </c>
      <c r="E79" s="8" t="s">
        <v>43</v>
      </c>
      <c r="F79" s="10">
        <v>11150</v>
      </c>
      <c r="G79" s="8" t="s">
        <v>23</v>
      </c>
      <c r="H79" s="11" t="s">
        <v>63</v>
      </c>
      <c r="I79" s="11" t="s">
        <v>64</v>
      </c>
      <c r="J79" s="11" t="s">
        <v>45</v>
      </c>
      <c r="K79" s="12"/>
      <c r="L79" s="13"/>
      <c r="M79" s="13"/>
      <c r="N79" s="14" t="s">
        <v>3298</v>
      </c>
      <c r="O79" s="14" t="s">
        <v>3251</v>
      </c>
      <c r="P79" s="13"/>
      <c r="Q79" s="13"/>
      <c r="R79" s="15">
        <v>223126</v>
      </c>
      <c r="S79" s="16">
        <v>0</v>
      </c>
      <c r="T79" s="17">
        <v>223126</v>
      </c>
      <c r="U79" s="8" t="s">
        <v>232</v>
      </c>
      <c r="V79" s="14" t="s">
        <v>3299</v>
      </c>
    </row>
    <row r="80" spans="1:22" x14ac:dyDescent="0.2">
      <c r="A80" s="6">
        <f t="shared" si="1"/>
        <v>79</v>
      </c>
      <c r="B80" s="7"/>
      <c r="C80" s="8" t="s">
        <v>233</v>
      </c>
      <c r="D80" s="9">
        <v>42195</v>
      </c>
      <c r="E80" s="8" t="s">
        <v>43</v>
      </c>
      <c r="F80" s="10">
        <v>1675</v>
      </c>
      <c r="G80" s="8" t="s">
        <v>23</v>
      </c>
      <c r="H80" s="11" t="s">
        <v>91</v>
      </c>
      <c r="I80" s="11" t="s">
        <v>49</v>
      </c>
      <c r="J80" s="11" t="s">
        <v>53</v>
      </c>
      <c r="K80" s="12"/>
      <c r="L80" s="13"/>
      <c r="M80" s="13"/>
      <c r="N80" s="14" t="s">
        <v>3300</v>
      </c>
      <c r="O80" s="14" t="s">
        <v>3239</v>
      </c>
      <c r="P80" s="13"/>
      <c r="Q80" s="13"/>
      <c r="R80" s="15">
        <v>224750</v>
      </c>
      <c r="S80" s="16">
        <v>0</v>
      </c>
      <c r="T80" s="17">
        <v>224750</v>
      </c>
      <c r="U80" s="8" t="s">
        <v>234</v>
      </c>
      <c r="V80" s="14" t="s">
        <v>3301</v>
      </c>
    </row>
    <row r="81" spans="1:22" x14ac:dyDescent="0.2">
      <c r="A81" s="6">
        <f t="shared" si="1"/>
        <v>80</v>
      </c>
      <c r="B81" s="7"/>
      <c r="C81" s="8" t="s">
        <v>235</v>
      </c>
      <c r="D81" s="9">
        <v>42199</v>
      </c>
      <c r="E81" s="8" t="s">
        <v>152</v>
      </c>
      <c r="F81" s="10">
        <v>302</v>
      </c>
      <c r="G81" s="8" t="s">
        <v>23</v>
      </c>
      <c r="H81" s="11" t="s">
        <v>181</v>
      </c>
      <c r="I81" s="11" t="s">
        <v>36</v>
      </c>
      <c r="J81" s="11" t="s">
        <v>110</v>
      </c>
      <c r="K81" s="12">
        <v>6331</v>
      </c>
      <c r="L81" s="13">
        <v>65</v>
      </c>
      <c r="M81" s="13" t="e">
        <v>#N/A</v>
      </c>
      <c r="N81" s="14" t="s">
        <v>23</v>
      </c>
      <c r="O81" s="14" t="s">
        <v>3278</v>
      </c>
      <c r="P81" s="13">
        <v>1</v>
      </c>
      <c r="Q81" s="13">
        <v>1</v>
      </c>
      <c r="R81" s="15">
        <v>226457</v>
      </c>
      <c r="S81" s="16">
        <v>0</v>
      </c>
      <c r="T81" s="17">
        <v>226457</v>
      </c>
      <c r="U81" s="8" t="s">
        <v>176</v>
      </c>
      <c r="V81" s="14" t="s">
        <v>3279</v>
      </c>
    </row>
    <row r="82" spans="1:22" x14ac:dyDescent="0.2">
      <c r="A82" s="6">
        <f t="shared" si="1"/>
        <v>81</v>
      </c>
      <c r="B82" s="7"/>
      <c r="C82" s="8" t="s">
        <v>236</v>
      </c>
      <c r="D82" s="9">
        <v>42192</v>
      </c>
      <c r="E82" s="8" t="s">
        <v>152</v>
      </c>
      <c r="F82" s="10">
        <v>6324</v>
      </c>
      <c r="G82" s="8" t="s">
        <v>23</v>
      </c>
      <c r="H82" s="11" t="s">
        <v>237</v>
      </c>
      <c r="I82" s="11" t="s">
        <v>31</v>
      </c>
      <c r="J82" s="11" t="s">
        <v>101</v>
      </c>
      <c r="K82" s="12">
        <v>6056</v>
      </c>
      <c r="L82" s="13">
        <v>2</v>
      </c>
      <c r="M82" s="13" t="s">
        <v>3289</v>
      </c>
      <c r="N82" s="14" t="s">
        <v>3302</v>
      </c>
      <c r="O82" s="14" t="s">
        <v>3164</v>
      </c>
      <c r="P82" s="13">
        <v>1</v>
      </c>
      <c r="Q82" s="13">
        <v>1</v>
      </c>
      <c r="R82" s="15">
        <v>226956</v>
      </c>
      <c r="S82" s="16">
        <v>0</v>
      </c>
      <c r="T82" s="17">
        <v>226956</v>
      </c>
      <c r="U82" s="8" t="s">
        <v>238</v>
      </c>
      <c r="V82" s="14"/>
    </row>
    <row r="83" spans="1:22" x14ac:dyDescent="0.2">
      <c r="A83" s="6">
        <f t="shared" si="1"/>
        <v>82</v>
      </c>
      <c r="B83" s="7"/>
      <c r="C83" s="8" t="s">
        <v>239</v>
      </c>
      <c r="D83" s="9">
        <v>42192</v>
      </c>
      <c r="E83" s="8" t="s">
        <v>152</v>
      </c>
      <c r="F83" s="10">
        <v>10214</v>
      </c>
      <c r="G83" s="8" t="s">
        <v>23</v>
      </c>
      <c r="H83" s="11" t="s">
        <v>240</v>
      </c>
      <c r="I83" s="11" t="s">
        <v>36</v>
      </c>
      <c r="J83" s="11" t="s">
        <v>45</v>
      </c>
      <c r="K83" s="12">
        <v>5667</v>
      </c>
      <c r="L83" s="13">
        <v>67</v>
      </c>
      <c r="M83" s="13" t="e">
        <v>#N/A</v>
      </c>
      <c r="N83" s="14" t="s">
        <v>3303</v>
      </c>
      <c r="O83" s="14" t="s">
        <v>3164</v>
      </c>
      <c r="P83" s="13">
        <v>1</v>
      </c>
      <c r="Q83" s="13">
        <v>1</v>
      </c>
      <c r="R83" s="15">
        <v>226956</v>
      </c>
      <c r="S83" s="16">
        <v>0</v>
      </c>
      <c r="T83" s="17">
        <v>226956</v>
      </c>
      <c r="U83" s="8" t="s">
        <v>241</v>
      </c>
      <c r="V83" s="14"/>
    </row>
    <row r="84" spans="1:22" x14ac:dyDescent="0.2">
      <c r="A84" s="6">
        <f t="shared" si="1"/>
        <v>83</v>
      </c>
      <c r="B84" s="7"/>
      <c r="C84" s="8" t="s">
        <v>242</v>
      </c>
      <c r="D84" s="9">
        <v>42202</v>
      </c>
      <c r="E84" s="8" t="s">
        <v>152</v>
      </c>
      <c r="F84" s="10">
        <v>10218</v>
      </c>
      <c r="G84" s="8" t="s">
        <v>23</v>
      </c>
      <c r="H84" s="11" t="s">
        <v>243</v>
      </c>
      <c r="I84" s="11" t="s">
        <v>36</v>
      </c>
      <c r="J84" s="11" t="s">
        <v>146</v>
      </c>
      <c r="K84" s="12">
        <v>6446</v>
      </c>
      <c r="L84" s="13">
        <v>17</v>
      </c>
      <c r="M84" s="13" t="s">
        <v>3280</v>
      </c>
      <c r="N84" s="14" t="s">
        <v>3304</v>
      </c>
      <c r="O84" s="14" t="s">
        <v>3305</v>
      </c>
      <c r="P84" s="13">
        <v>1</v>
      </c>
      <c r="Q84" s="13">
        <v>1</v>
      </c>
      <c r="R84" s="15">
        <v>229295</v>
      </c>
      <c r="S84" s="16">
        <v>0</v>
      </c>
      <c r="T84" s="17">
        <v>229295</v>
      </c>
      <c r="U84" s="8" t="s">
        <v>244</v>
      </c>
      <c r="V84" s="14"/>
    </row>
    <row r="85" spans="1:22" x14ac:dyDescent="0.2">
      <c r="A85" s="6">
        <f t="shared" si="1"/>
        <v>84</v>
      </c>
      <c r="B85" s="7"/>
      <c r="C85" s="8" t="s">
        <v>245</v>
      </c>
      <c r="D85" s="9">
        <v>42192</v>
      </c>
      <c r="E85" s="8" t="s">
        <v>152</v>
      </c>
      <c r="F85" s="10">
        <v>10013</v>
      </c>
      <c r="G85" s="8" t="s">
        <v>23</v>
      </c>
      <c r="H85" s="11" t="s">
        <v>246</v>
      </c>
      <c r="I85" s="11" t="s">
        <v>31</v>
      </c>
      <c r="J85" s="11" t="s">
        <v>146</v>
      </c>
      <c r="K85" s="12">
        <v>6444</v>
      </c>
      <c r="L85" s="13">
        <v>87</v>
      </c>
      <c r="M85" s="13" t="s">
        <v>3266</v>
      </c>
      <c r="N85" s="14" t="s">
        <v>3306</v>
      </c>
      <c r="O85" s="14" t="s">
        <v>3307</v>
      </c>
      <c r="P85" s="13">
        <v>1</v>
      </c>
      <c r="Q85" s="13">
        <v>1</v>
      </c>
      <c r="R85" s="15">
        <v>229337</v>
      </c>
      <c r="S85" s="16">
        <v>0</v>
      </c>
      <c r="T85" s="17">
        <v>229337</v>
      </c>
      <c r="U85" s="8" t="s">
        <v>247</v>
      </c>
      <c r="V85" s="14"/>
    </row>
    <row r="86" spans="1:22" x14ac:dyDescent="0.2">
      <c r="A86" s="6">
        <f t="shared" si="1"/>
        <v>85</v>
      </c>
      <c r="B86" s="7"/>
      <c r="C86" s="8" t="s">
        <v>248</v>
      </c>
      <c r="D86" s="9">
        <v>42208</v>
      </c>
      <c r="E86" s="8" t="s">
        <v>43</v>
      </c>
      <c r="F86" s="10">
        <v>3700</v>
      </c>
      <c r="G86" s="8" t="s">
        <v>23</v>
      </c>
      <c r="H86" s="11" t="s">
        <v>48</v>
      </c>
      <c r="I86" s="11" t="s">
        <v>49</v>
      </c>
      <c r="J86" s="11" t="s">
        <v>26</v>
      </c>
      <c r="K86" s="12"/>
      <c r="L86" s="13"/>
      <c r="M86" s="13"/>
      <c r="N86" s="14" t="s">
        <v>3308</v>
      </c>
      <c r="O86" s="14" t="s">
        <v>3309</v>
      </c>
      <c r="P86" s="13"/>
      <c r="Q86" s="13"/>
      <c r="R86" s="15">
        <v>232000</v>
      </c>
      <c r="S86" s="16">
        <v>0</v>
      </c>
      <c r="T86" s="17">
        <v>232000</v>
      </c>
      <c r="U86" s="8" t="s">
        <v>249</v>
      </c>
      <c r="V86" s="14" t="s">
        <v>3310</v>
      </c>
    </row>
    <row r="87" spans="1:22" x14ac:dyDescent="0.2">
      <c r="A87" s="6">
        <f t="shared" si="1"/>
        <v>86</v>
      </c>
      <c r="B87" s="7"/>
      <c r="C87" s="8" t="s">
        <v>250</v>
      </c>
      <c r="D87" s="9">
        <v>42193</v>
      </c>
      <c r="E87" s="8" t="s">
        <v>152</v>
      </c>
      <c r="F87" s="10">
        <v>5118</v>
      </c>
      <c r="G87" s="8" t="s">
        <v>23</v>
      </c>
      <c r="H87" s="11" t="s">
        <v>175</v>
      </c>
      <c r="I87" s="11" t="s">
        <v>31</v>
      </c>
      <c r="J87" s="11" t="s">
        <v>32</v>
      </c>
      <c r="K87" s="12">
        <v>7222</v>
      </c>
      <c r="L87" s="13">
        <v>3</v>
      </c>
      <c r="M87" s="13" t="s">
        <v>3273</v>
      </c>
      <c r="N87" s="14"/>
      <c r="O87" s="14" t="s">
        <v>3274</v>
      </c>
      <c r="P87" s="13">
        <v>1</v>
      </c>
      <c r="Q87" s="13">
        <v>1</v>
      </c>
      <c r="R87" s="15">
        <v>238577</v>
      </c>
      <c r="S87" s="16">
        <v>0</v>
      </c>
      <c r="T87" s="17">
        <v>238577</v>
      </c>
      <c r="U87" s="8" t="s">
        <v>176</v>
      </c>
      <c r="V87" s="14"/>
    </row>
    <row r="88" spans="1:22" x14ac:dyDescent="0.2">
      <c r="A88" s="6">
        <f t="shared" si="1"/>
        <v>87</v>
      </c>
      <c r="B88" s="7"/>
      <c r="C88" s="8" t="s">
        <v>251</v>
      </c>
      <c r="D88" s="9">
        <v>42193</v>
      </c>
      <c r="E88" s="8" t="s">
        <v>152</v>
      </c>
      <c r="F88" s="10">
        <v>5200</v>
      </c>
      <c r="G88" s="8" t="s">
        <v>23</v>
      </c>
      <c r="H88" s="11" t="s">
        <v>175</v>
      </c>
      <c r="I88" s="11" t="s">
        <v>31</v>
      </c>
      <c r="J88" s="11" t="s">
        <v>32</v>
      </c>
      <c r="K88" s="12">
        <v>7222</v>
      </c>
      <c r="L88" s="13">
        <v>1</v>
      </c>
      <c r="M88" s="13" t="s">
        <v>3273</v>
      </c>
      <c r="N88" s="14"/>
      <c r="O88" s="14" t="s">
        <v>3274</v>
      </c>
      <c r="P88" s="13">
        <v>1</v>
      </c>
      <c r="Q88" s="13">
        <v>1</v>
      </c>
      <c r="R88" s="15">
        <v>238577</v>
      </c>
      <c r="S88" s="16">
        <v>0</v>
      </c>
      <c r="T88" s="17">
        <v>238577</v>
      </c>
      <c r="U88" s="8" t="s">
        <v>176</v>
      </c>
      <c r="V88" s="14"/>
    </row>
    <row r="89" spans="1:22" x14ac:dyDescent="0.2">
      <c r="A89" s="6">
        <f t="shared" si="1"/>
        <v>88</v>
      </c>
      <c r="B89" s="7"/>
      <c r="C89" s="8" t="s">
        <v>252</v>
      </c>
      <c r="D89" s="9">
        <v>42199</v>
      </c>
      <c r="E89" s="8" t="s">
        <v>152</v>
      </c>
      <c r="F89" s="10">
        <v>3611</v>
      </c>
      <c r="G89" s="8" t="s">
        <v>23</v>
      </c>
      <c r="H89" s="11" t="s">
        <v>185</v>
      </c>
      <c r="I89" s="11" t="s">
        <v>49</v>
      </c>
      <c r="J89" s="11" t="s">
        <v>32</v>
      </c>
      <c r="K89" s="12">
        <v>7231</v>
      </c>
      <c r="L89" s="13">
        <v>13</v>
      </c>
      <c r="M89" s="13" t="s">
        <v>3280</v>
      </c>
      <c r="N89" s="14"/>
      <c r="O89" s="14" t="s">
        <v>3265</v>
      </c>
      <c r="P89" s="13">
        <v>1</v>
      </c>
      <c r="Q89" s="13">
        <v>1</v>
      </c>
      <c r="R89" s="15">
        <v>238946</v>
      </c>
      <c r="S89" s="16">
        <v>0</v>
      </c>
      <c r="T89" s="17">
        <v>238946</v>
      </c>
      <c r="U89" s="8" t="s">
        <v>253</v>
      </c>
      <c r="V89" s="14"/>
    </row>
    <row r="90" spans="1:22" x14ac:dyDescent="0.2">
      <c r="A90" s="6">
        <f t="shared" si="1"/>
        <v>89</v>
      </c>
      <c r="B90" s="7"/>
      <c r="C90" s="8" t="s">
        <v>254</v>
      </c>
      <c r="D90" s="9">
        <v>42205</v>
      </c>
      <c r="E90" s="8" t="s">
        <v>152</v>
      </c>
      <c r="F90" s="10">
        <v>15118</v>
      </c>
      <c r="G90" s="8" t="s">
        <v>23</v>
      </c>
      <c r="H90" s="11" t="s">
        <v>255</v>
      </c>
      <c r="I90" s="11" t="s">
        <v>49</v>
      </c>
      <c r="J90" s="11" t="s">
        <v>37</v>
      </c>
      <c r="K90" s="12">
        <v>7240</v>
      </c>
      <c r="L90" s="13">
        <v>26</v>
      </c>
      <c r="M90" s="13" t="s">
        <v>3280</v>
      </c>
      <c r="N90" s="14"/>
      <c r="O90" s="14" t="s">
        <v>3311</v>
      </c>
      <c r="P90" s="13">
        <v>1</v>
      </c>
      <c r="Q90" s="13">
        <v>1</v>
      </c>
      <c r="R90" s="15">
        <v>240268</v>
      </c>
      <c r="S90" s="16">
        <v>0</v>
      </c>
      <c r="T90" s="17">
        <v>240268</v>
      </c>
      <c r="U90" s="8" t="s">
        <v>176</v>
      </c>
      <c r="V90" s="14"/>
    </row>
    <row r="91" spans="1:22" x14ac:dyDescent="0.2">
      <c r="A91" s="6">
        <f t="shared" si="1"/>
        <v>90</v>
      </c>
      <c r="B91" s="7"/>
      <c r="C91" s="8" t="s">
        <v>256</v>
      </c>
      <c r="D91" s="9">
        <v>42192</v>
      </c>
      <c r="E91" s="8" t="s">
        <v>152</v>
      </c>
      <c r="F91" s="10">
        <v>10012</v>
      </c>
      <c r="G91" s="8" t="s">
        <v>23</v>
      </c>
      <c r="H91" s="11" t="s">
        <v>246</v>
      </c>
      <c r="I91" s="11" t="s">
        <v>31</v>
      </c>
      <c r="J91" s="11" t="s">
        <v>146</v>
      </c>
      <c r="K91" s="12">
        <v>6444</v>
      </c>
      <c r="L91" s="13">
        <v>97</v>
      </c>
      <c r="M91" s="13" t="s">
        <v>3266</v>
      </c>
      <c r="N91" s="14" t="s">
        <v>3306</v>
      </c>
      <c r="O91" s="14" t="s">
        <v>3307</v>
      </c>
      <c r="P91" s="13">
        <v>1</v>
      </c>
      <c r="Q91" s="13">
        <v>1</v>
      </c>
      <c r="R91" s="15">
        <v>247246</v>
      </c>
      <c r="S91" s="16">
        <v>0</v>
      </c>
      <c r="T91" s="17">
        <v>247246</v>
      </c>
      <c r="U91" s="8" t="s">
        <v>257</v>
      </c>
      <c r="V91" s="14"/>
    </row>
    <row r="92" spans="1:22" x14ac:dyDescent="0.2">
      <c r="A92" s="6">
        <f t="shared" si="1"/>
        <v>91</v>
      </c>
      <c r="B92" s="7"/>
      <c r="C92" s="8" t="s">
        <v>258</v>
      </c>
      <c r="D92" s="9">
        <v>42201</v>
      </c>
      <c r="E92" s="8" t="s">
        <v>152</v>
      </c>
      <c r="F92" s="10">
        <v>13616</v>
      </c>
      <c r="G92" s="8" t="s">
        <v>23</v>
      </c>
      <c r="H92" s="11" t="s">
        <v>215</v>
      </c>
      <c r="I92" s="11" t="s">
        <v>25</v>
      </c>
      <c r="J92" s="11" t="s">
        <v>37</v>
      </c>
      <c r="K92" s="12">
        <v>6364</v>
      </c>
      <c r="L92" s="13">
        <v>11</v>
      </c>
      <c r="M92" s="13" t="s">
        <v>3289</v>
      </c>
      <c r="N92" s="14"/>
      <c r="O92" s="14" t="s">
        <v>3164</v>
      </c>
      <c r="P92" s="13">
        <v>1</v>
      </c>
      <c r="Q92" s="13">
        <v>1</v>
      </c>
      <c r="R92" s="15">
        <v>247826</v>
      </c>
      <c r="S92" s="16">
        <v>0</v>
      </c>
      <c r="T92" s="17">
        <v>247826</v>
      </c>
      <c r="U92" s="8" t="s">
        <v>176</v>
      </c>
      <c r="V92" s="14"/>
    </row>
    <row r="93" spans="1:22" x14ac:dyDescent="0.2">
      <c r="A93" s="6">
        <f t="shared" si="1"/>
        <v>92</v>
      </c>
      <c r="B93" s="7"/>
      <c r="C93" s="8" t="s">
        <v>259</v>
      </c>
      <c r="D93" s="9">
        <v>42214</v>
      </c>
      <c r="E93" s="8" t="s">
        <v>152</v>
      </c>
      <c r="F93" s="10">
        <v>9129</v>
      </c>
      <c r="G93" s="8" t="s">
        <v>23</v>
      </c>
      <c r="H93" s="11" t="s">
        <v>212</v>
      </c>
      <c r="I93" s="11" t="s">
        <v>41</v>
      </c>
      <c r="J93" s="11" t="s">
        <v>32</v>
      </c>
      <c r="K93" s="12">
        <v>6362</v>
      </c>
      <c r="L93" s="13">
        <v>20</v>
      </c>
      <c r="M93" s="13" t="s">
        <v>3266</v>
      </c>
      <c r="N93" s="14" t="s">
        <v>3287</v>
      </c>
      <c r="O93" s="14" t="s">
        <v>3288</v>
      </c>
      <c r="P93" s="13">
        <v>1</v>
      </c>
      <c r="Q93" s="13">
        <v>1</v>
      </c>
      <c r="R93" s="15">
        <v>248041</v>
      </c>
      <c r="S93" s="16">
        <v>0</v>
      </c>
      <c r="T93" s="17">
        <v>248041</v>
      </c>
      <c r="U93" s="8" t="s">
        <v>23</v>
      </c>
      <c r="V93" s="14"/>
    </row>
    <row r="94" spans="1:22" x14ac:dyDescent="0.2">
      <c r="A94" s="6">
        <f t="shared" si="1"/>
        <v>93</v>
      </c>
      <c r="B94" s="7"/>
      <c r="C94" s="8" t="s">
        <v>260</v>
      </c>
      <c r="D94" s="9">
        <v>42214</v>
      </c>
      <c r="E94" s="8" t="s">
        <v>152</v>
      </c>
      <c r="F94" s="10">
        <v>9300</v>
      </c>
      <c r="G94" s="8" t="s">
        <v>23</v>
      </c>
      <c r="H94" s="11" t="s">
        <v>221</v>
      </c>
      <c r="I94" s="11" t="s">
        <v>49</v>
      </c>
      <c r="J94" s="11" t="s">
        <v>101</v>
      </c>
      <c r="K94" s="12">
        <v>6853</v>
      </c>
      <c r="L94" s="13">
        <v>42</v>
      </c>
      <c r="M94" s="13" t="s">
        <v>3280</v>
      </c>
      <c r="N94" s="14" t="s">
        <v>3292</v>
      </c>
      <c r="O94" s="14" t="s">
        <v>3288</v>
      </c>
      <c r="P94" s="13">
        <v>1</v>
      </c>
      <c r="Q94" s="13">
        <v>1</v>
      </c>
      <c r="R94" s="15">
        <v>257624</v>
      </c>
      <c r="S94" s="16">
        <v>0</v>
      </c>
      <c r="T94" s="17">
        <v>257624</v>
      </c>
      <c r="U94" s="8" t="s">
        <v>261</v>
      </c>
      <c r="V94" s="14"/>
    </row>
    <row r="95" spans="1:22" x14ac:dyDescent="0.2">
      <c r="A95" s="6">
        <f t="shared" si="1"/>
        <v>94</v>
      </c>
      <c r="B95" s="7"/>
      <c r="C95" s="8" t="s">
        <v>262</v>
      </c>
      <c r="D95" s="9">
        <v>42192</v>
      </c>
      <c r="E95" s="8" t="s">
        <v>152</v>
      </c>
      <c r="F95" s="10">
        <v>1909</v>
      </c>
      <c r="G95" s="8" t="s">
        <v>23</v>
      </c>
      <c r="H95" s="11" t="s">
        <v>263</v>
      </c>
      <c r="I95" s="11" t="s">
        <v>31</v>
      </c>
      <c r="J95" s="11" t="s">
        <v>101</v>
      </c>
      <c r="K95" s="12">
        <v>6853</v>
      </c>
      <c r="L95" s="13">
        <v>13</v>
      </c>
      <c r="M95" s="13" t="s">
        <v>3280</v>
      </c>
      <c r="N95" s="14" t="s">
        <v>3293</v>
      </c>
      <c r="O95" s="14" t="s">
        <v>3288</v>
      </c>
      <c r="P95" s="13">
        <v>1</v>
      </c>
      <c r="Q95" s="13">
        <v>1</v>
      </c>
      <c r="R95" s="15">
        <v>257624</v>
      </c>
      <c r="S95" s="16">
        <v>0</v>
      </c>
      <c r="T95" s="17">
        <v>257624</v>
      </c>
      <c r="U95" s="8" t="s">
        <v>264</v>
      </c>
      <c r="V95" s="14"/>
    </row>
    <row r="96" spans="1:22" x14ac:dyDescent="0.2">
      <c r="A96" s="6">
        <f t="shared" si="1"/>
        <v>95</v>
      </c>
      <c r="B96" s="7"/>
      <c r="C96" s="8" t="s">
        <v>265</v>
      </c>
      <c r="D96" s="9">
        <v>42192</v>
      </c>
      <c r="E96" s="8" t="s">
        <v>152</v>
      </c>
      <c r="F96" s="10">
        <v>10008</v>
      </c>
      <c r="G96" s="8" t="s">
        <v>23</v>
      </c>
      <c r="H96" s="11" t="s">
        <v>246</v>
      </c>
      <c r="I96" s="11" t="s">
        <v>31</v>
      </c>
      <c r="J96" s="11" t="s">
        <v>146</v>
      </c>
      <c r="K96" s="12">
        <v>6444</v>
      </c>
      <c r="L96" s="13">
        <v>96</v>
      </c>
      <c r="M96" s="13" t="s">
        <v>3266</v>
      </c>
      <c r="N96" s="14" t="s">
        <v>3306</v>
      </c>
      <c r="O96" s="14" t="s">
        <v>3307</v>
      </c>
      <c r="P96" s="13">
        <v>1</v>
      </c>
      <c r="Q96" s="13">
        <v>1</v>
      </c>
      <c r="R96" s="15">
        <v>260471</v>
      </c>
      <c r="S96" s="16">
        <v>0</v>
      </c>
      <c r="T96" s="17">
        <v>260471</v>
      </c>
      <c r="U96" s="8" t="s">
        <v>266</v>
      </c>
      <c r="V96" s="14"/>
    </row>
    <row r="97" spans="1:22" x14ac:dyDescent="0.2">
      <c r="A97" s="6">
        <f t="shared" si="1"/>
        <v>96</v>
      </c>
      <c r="B97" s="7"/>
      <c r="C97" s="8" t="s">
        <v>267</v>
      </c>
      <c r="D97" s="9">
        <v>42192</v>
      </c>
      <c r="E97" s="8" t="s">
        <v>152</v>
      </c>
      <c r="F97" s="10">
        <v>10009</v>
      </c>
      <c r="G97" s="8" t="s">
        <v>23</v>
      </c>
      <c r="H97" s="11" t="s">
        <v>246</v>
      </c>
      <c r="I97" s="11" t="s">
        <v>31</v>
      </c>
      <c r="J97" s="11" t="s">
        <v>146</v>
      </c>
      <c r="K97" s="12">
        <v>6444</v>
      </c>
      <c r="L97" s="13">
        <v>88</v>
      </c>
      <c r="M97" s="13" t="s">
        <v>3266</v>
      </c>
      <c r="N97" s="14" t="s">
        <v>3306</v>
      </c>
      <c r="O97" s="14" t="s">
        <v>3307</v>
      </c>
      <c r="P97" s="13">
        <v>1</v>
      </c>
      <c r="Q97" s="13">
        <v>1</v>
      </c>
      <c r="R97" s="15">
        <v>260471</v>
      </c>
      <c r="S97" s="16">
        <v>0</v>
      </c>
      <c r="T97" s="17">
        <v>260471</v>
      </c>
      <c r="U97" s="8" t="s">
        <v>268</v>
      </c>
      <c r="V97" s="14"/>
    </row>
    <row r="98" spans="1:22" x14ac:dyDescent="0.2">
      <c r="A98" s="6">
        <f t="shared" si="1"/>
        <v>97</v>
      </c>
      <c r="B98" s="7"/>
      <c r="C98" s="8" t="s">
        <v>269</v>
      </c>
      <c r="D98" s="9">
        <v>42191</v>
      </c>
      <c r="E98" s="8" t="s">
        <v>43</v>
      </c>
      <c r="F98" s="10">
        <v>2701</v>
      </c>
      <c r="G98" s="8" t="s">
        <v>23</v>
      </c>
      <c r="H98" s="11" t="s">
        <v>82</v>
      </c>
      <c r="I98" s="11" t="s">
        <v>49</v>
      </c>
      <c r="J98" s="11" t="s">
        <v>60</v>
      </c>
      <c r="K98" s="12"/>
      <c r="L98" s="13"/>
      <c r="M98" s="13"/>
      <c r="N98" s="14" t="s">
        <v>3228</v>
      </c>
      <c r="O98" s="14" t="s">
        <v>3229</v>
      </c>
      <c r="P98" s="13"/>
      <c r="Q98" s="13"/>
      <c r="R98" s="15">
        <v>261000</v>
      </c>
      <c r="S98" s="16">
        <v>0</v>
      </c>
      <c r="T98" s="17">
        <v>261000</v>
      </c>
      <c r="U98" s="8" t="s">
        <v>116</v>
      </c>
      <c r="V98" s="14" t="s">
        <v>3312</v>
      </c>
    </row>
    <row r="99" spans="1:22" x14ac:dyDescent="0.2">
      <c r="A99" s="6">
        <f t="shared" si="1"/>
        <v>98</v>
      </c>
      <c r="B99" s="7"/>
      <c r="C99" s="8" t="s">
        <v>270</v>
      </c>
      <c r="D99" s="9">
        <v>42205</v>
      </c>
      <c r="E99" s="8" t="s">
        <v>152</v>
      </c>
      <c r="F99" s="10">
        <v>15129</v>
      </c>
      <c r="G99" s="8" t="s">
        <v>23</v>
      </c>
      <c r="H99" s="11" t="s">
        <v>255</v>
      </c>
      <c r="I99" s="11" t="s">
        <v>49</v>
      </c>
      <c r="J99" s="11" t="s">
        <v>37</v>
      </c>
      <c r="K99" s="12">
        <v>7240</v>
      </c>
      <c r="L99" s="13">
        <v>13</v>
      </c>
      <c r="M99" s="13" t="s">
        <v>3280</v>
      </c>
      <c r="N99" s="14"/>
      <c r="O99" s="14" t="s">
        <v>3311</v>
      </c>
      <c r="P99" s="13">
        <v>1</v>
      </c>
      <c r="Q99" s="13">
        <v>1</v>
      </c>
      <c r="R99" s="15">
        <v>262300</v>
      </c>
      <c r="S99" s="16">
        <v>0</v>
      </c>
      <c r="T99" s="17">
        <v>262300</v>
      </c>
      <c r="U99" s="8" t="s">
        <v>176</v>
      </c>
      <c r="V99" s="14"/>
    </row>
    <row r="100" spans="1:22" x14ac:dyDescent="0.2">
      <c r="A100" s="6">
        <f t="shared" si="1"/>
        <v>99</v>
      </c>
      <c r="B100" s="7"/>
      <c r="C100" s="8" t="s">
        <v>271</v>
      </c>
      <c r="D100" s="9">
        <v>42193</v>
      </c>
      <c r="E100" s="8" t="s">
        <v>152</v>
      </c>
      <c r="F100" s="10">
        <v>5114</v>
      </c>
      <c r="G100" s="8" t="s">
        <v>23</v>
      </c>
      <c r="H100" s="11" t="s">
        <v>175</v>
      </c>
      <c r="I100" s="11" t="s">
        <v>31</v>
      </c>
      <c r="J100" s="11" t="s">
        <v>32</v>
      </c>
      <c r="K100" s="12">
        <v>7222</v>
      </c>
      <c r="L100" s="13">
        <v>4</v>
      </c>
      <c r="M100" s="13" t="s">
        <v>3273</v>
      </c>
      <c r="N100" s="14"/>
      <c r="O100" s="14" t="s">
        <v>3274</v>
      </c>
      <c r="P100" s="13">
        <v>1</v>
      </c>
      <c r="Q100" s="13">
        <v>1</v>
      </c>
      <c r="R100" s="15">
        <v>264990</v>
      </c>
      <c r="S100" s="16">
        <v>0</v>
      </c>
      <c r="T100" s="17">
        <v>264990</v>
      </c>
      <c r="U100" s="8" t="s">
        <v>176</v>
      </c>
      <c r="V100" s="14"/>
    </row>
    <row r="101" spans="1:22" x14ac:dyDescent="0.2">
      <c r="A101" s="6">
        <f t="shared" si="1"/>
        <v>100</v>
      </c>
      <c r="B101" s="7"/>
      <c r="C101" s="8" t="s">
        <v>272</v>
      </c>
      <c r="D101" s="9">
        <v>42206</v>
      </c>
      <c r="E101" s="8" t="s">
        <v>43</v>
      </c>
      <c r="F101" s="10">
        <v>2601</v>
      </c>
      <c r="G101" s="8" t="s">
        <v>273</v>
      </c>
      <c r="H101" s="11" t="s">
        <v>172</v>
      </c>
      <c r="I101" s="11" t="s">
        <v>49</v>
      </c>
      <c r="J101" s="11" t="s">
        <v>110</v>
      </c>
      <c r="K101" s="12"/>
      <c r="L101" s="13"/>
      <c r="M101" s="13"/>
      <c r="N101" s="14" t="s">
        <v>3313</v>
      </c>
      <c r="O101" s="14" t="s">
        <v>3234</v>
      </c>
      <c r="P101" s="13"/>
      <c r="Q101" s="13"/>
      <c r="R101" s="15">
        <v>270000</v>
      </c>
      <c r="S101" s="16">
        <v>0</v>
      </c>
      <c r="T101" s="17">
        <v>270000</v>
      </c>
      <c r="U101" s="8" t="s">
        <v>274</v>
      </c>
      <c r="V101" s="14" t="s">
        <v>3314</v>
      </c>
    </row>
    <row r="102" spans="1:22" x14ac:dyDescent="0.2">
      <c r="A102" s="6">
        <f t="shared" si="1"/>
        <v>101</v>
      </c>
      <c r="B102" s="7"/>
      <c r="C102" s="8" t="s">
        <v>275</v>
      </c>
      <c r="D102" s="9">
        <v>42205</v>
      </c>
      <c r="E102" s="8" t="s">
        <v>152</v>
      </c>
      <c r="F102" s="10">
        <v>15200</v>
      </c>
      <c r="G102" s="8" t="s">
        <v>23</v>
      </c>
      <c r="H102" s="11" t="s">
        <v>255</v>
      </c>
      <c r="I102" s="11" t="s">
        <v>49</v>
      </c>
      <c r="J102" s="11" t="s">
        <v>37</v>
      </c>
      <c r="K102" s="12">
        <v>7240</v>
      </c>
      <c r="L102" s="13">
        <v>24</v>
      </c>
      <c r="M102" s="13" t="s">
        <v>3280</v>
      </c>
      <c r="N102" s="14"/>
      <c r="O102" s="14" t="s">
        <v>3311</v>
      </c>
      <c r="P102" s="13">
        <v>1</v>
      </c>
      <c r="Q102" s="13">
        <v>1</v>
      </c>
      <c r="R102" s="15">
        <v>270638</v>
      </c>
      <c r="S102" s="16">
        <v>0</v>
      </c>
      <c r="T102" s="17">
        <v>270638</v>
      </c>
      <c r="U102" s="8" t="s">
        <v>176</v>
      </c>
      <c r="V102" s="14"/>
    </row>
    <row r="103" spans="1:22" x14ac:dyDescent="0.2">
      <c r="A103" s="6">
        <f t="shared" si="1"/>
        <v>102</v>
      </c>
      <c r="B103" s="7"/>
      <c r="C103" s="8" t="s">
        <v>276</v>
      </c>
      <c r="D103" s="9">
        <v>42212</v>
      </c>
      <c r="E103" s="8" t="s">
        <v>152</v>
      </c>
      <c r="F103" s="10">
        <v>5302</v>
      </c>
      <c r="G103" s="8" t="s">
        <v>23</v>
      </c>
      <c r="H103" s="11" t="s">
        <v>217</v>
      </c>
      <c r="I103" s="11" t="s">
        <v>31</v>
      </c>
      <c r="J103" s="11" t="s">
        <v>32</v>
      </c>
      <c r="K103" s="12">
        <v>6387</v>
      </c>
      <c r="L103" s="13">
        <v>113</v>
      </c>
      <c r="M103" s="13" t="s">
        <v>3280</v>
      </c>
      <c r="N103" s="14" t="s">
        <v>3290</v>
      </c>
      <c r="O103" s="14" t="s">
        <v>3291</v>
      </c>
      <c r="P103" s="13">
        <v>1</v>
      </c>
      <c r="Q103" s="13">
        <v>1</v>
      </c>
      <c r="R103" s="15">
        <v>274898</v>
      </c>
      <c r="S103" s="16">
        <v>0</v>
      </c>
      <c r="T103" s="17">
        <v>274898</v>
      </c>
      <c r="U103" s="8" t="s">
        <v>277</v>
      </c>
      <c r="V103" s="14"/>
    </row>
    <row r="104" spans="1:22" x14ac:dyDescent="0.2">
      <c r="A104" s="6">
        <f t="shared" si="1"/>
        <v>103</v>
      </c>
      <c r="B104" s="7"/>
      <c r="C104" s="8" t="s">
        <v>278</v>
      </c>
      <c r="D104" s="9">
        <v>42212</v>
      </c>
      <c r="E104" s="8" t="s">
        <v>152</v>
      </c>
      <c r="F104" s="10">
        <v>5306</v>
      </c>
      <c r="G104" s="8" t="s">
        <v>23</v>
      </c>
      <c r="H104" s="11" t="s">
        <v>217</v>
      </c>
      <c r="I104" s="11" t="s">
        <v>31</v>
      </c>
      <c r="J104" s="11" t="s">
        <v>32</v>
      </c>
      <c r="K104" s="12">
        <v>6387</v>
      </c>
      <c r="L104" s="13">
        <v>112</v>
      </c>
      <c r="M104" s="13" t="s">
        <v>3280</v>
      </c>
      <c r="N104" s="14" t="s">
        <v>3290</v>
      </c>
      <c r="O104" s="14" t="s">
        <v>3291</v>
      </c>
      <c r="P104" s="13">
        <v>1</v>
      </c>
      <c r="Q104" s="13">
        <v>1</v>
      </c>
      <c r="R104" s="15">
        <v>274898</v>
      </c>
      <c r="S104" s="16">
        <v>0</v>
      </c>
      <c r="T104" s="17">
        <v>274898</v>
      </c>
      <c r="U104" s="8" t="s">
        <v>279</v>
      </c>
      <c r="V104" s="14"/>
    </row>
    <row r="105" spans="1:22" x14ac:dyDescent="0.2">
      <c r="A105" s="6">
        <f t="shared" si="1"/>
        <v>104</v>
      </c>
      <c r="B105" s="7"/>
      <c r="C105" s="8" t="s">
        <v>280</v>
      </c>
      <c r="D105" s="9">
        <v>42212</v>
      </c>
      <c r="E105" s="8" t="s">
        <v>152</v>
      </c>
      <c r="F105" s="10">
        <v>5305</v>
      </c>
      <c r="G105" s="8" t="s">
        <v>23</v>
      </c>
      <c r="H105" s="11" t="s">
        <v>281</v>
      </c>
      <c r="I105" s="11" t="s">
        <v>282</v>
      </c>
      <c r="J105" s="11" t="s">
        <v>26</v>
      </c>
      <c r="K105" s="12">
        <v>6387</v>
      </c>
      <c r="L105" s="13">
        <v>108</v>
      </c>
      <c r="M105" s="13" t="s">
        <v>3280</v>
      </c>
      <c r="N105" s="14" t="s">
        <v>3290</v>
      </c>
      <c r="O105" s="14" t="s">
        <v>3291</v>
      </c>
      <c r="P105" s="13">
        <v>1</v>
      </c>
      <c r="Q105" s="13">
        <v>1</v>
      </c>
      <c r="R105" s="15">
        <v>274898</v>
      </c>
      <c r="S105" s="16">
        <v>0</v>
      </c>
      <c r="T105" s="17">
        <v>274898</v>
      </c>
      <c r="U105" s="8" t="s">
        <v>283</v>
      </c>
      <c r="V105" s="14"/>
    </row>
    <row r="106" spans="1:22" x14ac:dyDescent="0.2">
      <c r="A106" s="6">
        <f t="shared" si="1"/>
        <v>105</v>
      </c>
      <c r="B106" s="7"/>
      <c r="C106" s="8" t="s">
        <v>284</v>
      </c>
      <c r="D106" s="9">
        <v>42212</v>
      </c>
      <c r="E106" s="8" t="s">
        <v>152</v>
      </c>
      <c r="F106" s="10">
        <v>5309</v>
      </c>
      <c r="G106" s="8" t="s">
        <v>23</v>
      </c>
      <c r="H106" s="11" t="s">
        <v>281</v>
      </c>
      <c r="I106" s="11" t="s">
        <v>282</v>
      </c>
      <c r="J106" s="11" t="s">
        <v>32</v>
      </c>
      <c r="K106" s="12">
        <v>6387</v>
      </c>
      <c r="L106" s="13">
        <v>107</v>
      </c>
      <c r="M106" s="13" t="s">
        <v>3280</v>
      </c>
      <c r="N106" s="14" t="s">
        <v>3290</v>
      </c>
      <c r="O106" s="14" t="s">
        <v>3291</v>
      </c>
      <c r="P106" s="13">
        <v>1</v>
      </c>
      <c r="Q106" s="13">
        <v>1</v>
      </c>
      <c r="R106" s="15">
        <v>274898</v>
      </c>
      <c r="S106" s="16">
        <v>0</v>
      </c>
      <c r="T106" s="17">
        <v>274898</v>
      </c>
      <c r="U106" s="8" t="s">
        <v>285</v>
      </c>
      <c r="V106" s="14"/>
    </row>
    <row r="107" spans="1:22" x14ac:dyDescent="0.2">
      <c r="A107" s="6">
        <f t="shared" si="1"/>
        <v>106</v>
      </c>
      <c r="B107" s="7"/>
      <c r="C107" s="8" t="s">
        <v>286</v>
      </c>
      <c r="D107" s="9">
        <v>42212</v>
      </c>
      <c r="E107" s="8" t="s">
        <v>152</v>
      </c>
      <c r="F107" s="10">
        <v>7701</v>
      </c>
      <c r="G107" s="8" t="s">
        <v>23</v>
      </c>
      <c r="H107" s="11" t="s">
        <v>287</v>
      </c>
      <c r="I107" s="11" t="s">
        <v>288</v>
      </c>
      <c r="J107" s="11" t="s">
        <v>32</v>
      </c>
      <c r="K107" s="12">
        <v>6387</v>
      </c>
      <c r="L107" s="13">
        <v>106</v>
      </c>
      <c r="M107" s="13" t="s">
        <v>3280</v>
      </c>
      <c r="N107" s="14" t="s">
        <v>3290</v>
      </c>
      <c r="O107" s="14" t="s">
        <v>3291</v>
      </c>
      <c r="P107" s="13">
        <v>1</v>
      </c>
      <c r="Q107" s="13">
        <v>1</v>
      </c>
      <c r="R107" s="15">
        <v>274898</v>
      </c>
      <c r="S107" s="16">
        <v>0</v>
      </c>
      <c r="T107" s="17">
        <v>274898</v>
      </c>
      <c r="U107" s="8" t="s">
        <v>289</v>
      </c>
      <c r="V107" s="14"/>
    </row>
    <row r="108" spans="1:22" x14ac:dyDescent="0.2">
      <c r="A108" s="6">
        <f t="shared" si="1"/>
        <v>107</v>
      </c>
      <c r="B108" s="7"/>
      <c r="C108" s="8" t="s">
        <v>290</v>
      </c>
      <c r="D108" s="9">
        <v>42205</v>
      </c>
      <c r="E108" s="8" t="s">
        <v>43</v>
      </c>
      <c r="F108" s="10">
        <v>4600</v>
      </c>
      <c r="G108" s="8" t="s">
        <v>23</v>
      </c>
      <c r="H108" s="11" t="s">
        <v>44</v>
      </c>
      <c r="I108" s="11" t="s">
        <v>31</v>
      </c>
      <c r="J108" s="11" t="s">
        <v>110</v>
      </c>
      <c r="K108" s="12"/>
      <c r="L108" s="13"/>
      <c r="M108" s="13"/>
      <c r="N108" s="14" t="s">
        <v>3255</v>
      </c>
      <c r="O108" s="14" t="s">
        <v>3256</v>
      </c>
      <c r="P108" s="13"/>
      <c r="Q108" s="13"/>
      <c r="R108" s="15">
        <v>275964</v>
      </c>
      <c r="S108" s="16">
        <v>0</v>
      </c>
      <c r="T108" s="17">
        <v>275964</v>
      </c>
      <c r="U108" s="8" t="s">
        <v>142</v>
      </c>
      <c r="V108" s="14" t="s">
        <v>3315</v>
      </c>
    </row>
    <row r="109" spans="1:22" x14ac:dyDescent="0.2">
      <c r="A109" s="6">
        <f t="shared" si="1"/>
        <v>108</v>
      </c>
      <c r="B109" s="7"/>
      <c r="C109" s="8" t="s">
        <v>291</v>
      </c>
      <c r="D109" s="9">
        <v>42205</v>
      </c>
      <c r="E109" s="8" t="s">
        <v>152</v>
      </c>
      <c r="F109" s="10">
        <v>15126</v>
      </c>
      <c r="G109" s="8" t="s">
        <v>23</v>
      </c>
      <c r="H109" s="11" t="s">
        <v>255</v>
      </c>
      <c r="I109" s="11" t="s">
        <v>49</v>
      </c>
      <c r="J109" s="11" t="s">
        <v>37</v>
      </c>
      <c r="K109" s="12">
        <v>7240</v>
      </c>
      <c r="L109" s="13">
        <v>25</v>
      </c>
      <c r="M109" s="13" t="s">
        <v>3280</v>
      </c>
      <c r="N109" s="14"/>
      <c r="O109" s="14" t="s">
        <v>3311</v>
      </c>
      <c r="P109" s="13">
        <v>1</v>
      </c>
      <c r="Q109" s="13">
        <v>1</v>
      </c>
      <c r="R109" s="15">
        <v>282394</v>
      </c>
      <c r="S109" s="16">
        <v>0</v>
      </c>
      <c r="T109" s="17">
        <v>282394</v>
      </c>
      <c r="U109" s="8" t="s">
        <v>176</v>
      </c>
      <c r="V109" s="14"/>
    </row>
    <row r="110" spans="1:22" x14ac:dyDescent="0.2">
      <c r="A110" s="6">
        <f t="shared" si="1"/>
        <v>109</v>
      </c>
      <c r="B110" s="7"/>
      <c r="C110" s="8" t="s">
        <v>292</v>
      </c>
      <c r="D110" s="9">
        <v>42187</v>
      </c>
      <c r="E110" s="8" t="s">
        <v>43</v>
      </c>
      <c r="F110" s="10">
        <v>8500</v>
      </c>
      <c r="G110" s="8" t="s">
        <v>23</v>
      </c>
      <c r="H110" s="11" t="s">
        <v>293</v>
      </c>
      <c r="I110" s="11" t="s">
        <v>98</v>
      </c>
      <c r="J110" s="11" t="s">
        <v>45</v>
      </c>
      <c r="K110" s="12"/>
      <c r="L110" s="13"/>
      <c r="M110" s="13"/>
      <c r="N110" s="14" t="s">
        <v>3316</v>
      </c>
      <c r="O110" s="14" t="s">
        <v>3317</v>
      </c>
      <c r="P110" s="13"/>
      <c r="Q110" s="13"/>
      <c r="R110" s="15">
        <v>285102</v>
      </c>
      <c r="S110" s="16">
        <v>0</v>
      </c>
      <c r="T110" s="17">
        <v>285102</v>
      </c>
      <c r="U110" s="8" t="s">
        <v>294</v>
      </c>
      <c r="V110" s="14" t="s">
        <v>3318</v>
      </c>
    </row>
    <row r="111" spans="1:22" x14ac:dyDescent="0.2">
      <c r="A111" s="6">
        <f t="shared" si="1"/>
        <v>110</v>
      </c>
      <c r="B111" s="7"/>
      <c r="C111" s="8" t="s">
        <v>295</v>
      </c>
      <c r="D111" s="9">
        <v>42215</v>
      </c>
      <c r="E111" s="8" t="s">
        <v>152</v>
      </c>
      <c r="F111" s="10">
        <v>9805</v>
      </c>
      <c r="G111" s="8" t="s">
        <v>23</v>
      </c>
      <c r="H111" s="11" t="s">
        <v>296</v>
      </c>
      <c r="I111" s="11" t="s">
        <v>68</v>
      </c>
      <c r="J111" s="11" t="s">
        <v>146</v>
      </c>
      <c r="K111" s="12">
        <v>6444</v>
      </c>
      <c r="L111" s="13">
        <v>30</v>
      </c>
      <c r="M111" s="13" t="s">
        <v>3273</v>
      </c>
      <c r="N111" s="14" t="s">
        <v>3306</v>
      </c>
      <c r="O111" s="14" t="s">
        <v>3307</v>
      </c>
      <c r="P111" s="13">
        <v>1</v>
      </c>
      <c r="Q111" s="13">
        <v>1</v>
      </c>
      <c r="R111" s="15">
        <v>288531</v>
      </c>
      <c r="S111" s="16">
        <v>0</v>
      </c>
      <c r="T111" s="17">
        <v>288531</v>
      </c>
      <c r="U111" s="8" t="s">
        <v>297</v>
      </c>
      <c r="V111" s="14"/>
    </row>
    <row r="112" spans="1:22" x14ac:dyDescent="0.2">
      <c r="A112" s="6">
        <f t="shared" si="1"/>
        <v>111</v>
      </c>
      <c r="B112" s="7"/>
      <c r="C112" s="8" t="s">
        <v>298</v>
      </c>
      <c r="D112" s="9">
        <v>42200</v>
      </c>
      <c r="E112" s="8" t="s">
        <v>152</v>
      </c>
      <c r="F112" s="10">
        <v>10225</v>
      </c>
      <c r="G112" s="8" t="s">
        <v>23</v>
      </c>
      <c r="H112" s="11" t="s">
        <v>299</v>
      </c>
      <c r="I112" s="11" t="s">
        <v>41</v>
      </c>
      <c r="J112" s="11" t="s">
        <v>146</v>
      </c>
      <c r="K112" s="12">
        <v>6446</v>
      </c>
      <c r="L112" s="13">
        <v>32</v>
      </c>
      <c r="M112" s="13" t="s">
        <v>3266</v>
      </c>
      <c r="N112" s="14" t="s">
        <v>3319</v>
      </c>
      <c r="O112" s="14" t="s">
        <v>3320</v>
      </c>
      <c r="P112" s="13">
        <v>1</v>
      </c>
      <c r="Q112" s="13">
        <v>1</v>
      </c>
      <c r="R112" s="15">
        <v>290236</v>
      </c>
      <c r="S112" s="16">
        <v>0</v>
      </c>
      <c r="T112" s="17">
        <v>290236</v>
      </c>
      <c r="U112" s="8" t="s">
        <v>300</v>
      </c>
      <c r="V112" s="14"/>
    </row>
    <row r="113" spans="1:22" x14ac:dyDescent="0.2">
      <c r="A113" s="6">
        <f t="shared" si="1"/>
        <v>112</v>
      </c>
      <c r="B113" s="7"/>
      <c r="C113" s="8" t="s">
        <v>301</v>
      </c>
      <c r="D113" s="9">
        <v>42212</v>
      </c>
      <c r="E113" s="8" t="s">
        <v>152</v>
      </c>
      <c r="F113" s="10">
        <v>7700</v>
      </c>
      <c r="G113" s="8" t="s">
        <v>23</v>
      </c>
      <c r="H113" s="11" t="s">
        <v>287</v>
      </c>
      <c r="I113" s="11" t="s">
        <v>288</v>
      </c>
      <c r="J113" s="11" t="s">
        <v>32</v>
      </c>
      <c r="K113" s="12">
        <v>6387</v>
      </c>
      <c r="L113" s="13">
        <v>114</v>
      </c>
      <c r="M113" s="13" t="s">
        <v>3280</v>
      </c>
      <c r="N113" s="14" t="s">
        <v>3290</v>
      </c>
      <c r="O113" s="14" t="s">
        <v>3291</v>
      </c>
      <c r="P113" s="13">
        <v>1</v>
      </c>
      <c r="Q113" s="13">
        <v>1</v>
      </c>
      <c r="R113" s="15">
        <v>294889</v>
      </c>
      <c r="S113" s="16">
        <v>0</v>
      </c>
      <c r="T113" s="17">
        <v>294889</v>
      </c>
      <c r="U113" s="8" t="s">
        <v>302</v>
      </c>
      <c r="V113" s="14"/>
    </row>
    <row r="114" spans="1:22" x14ac:dyDescent="0.2">
      <c r="A114" s="6">
        <f t="shared" si="1"/>
        <v>113</v>
      </c>
      <c r="B114" s="7"/>
      <c r="C114" s="8" t="s">
        <v>303</v>
      </c>
      <c r="D114" s="9">
        <v>42212</v>
      </c>
      <c r="E114" s="8" t="s">
        <v>152</v>
      </c>
      <c r="F114" s="10">
        <v>5314</v>
      </c>
      <c r="G114" s="8" t="s">
        <v>23</v>
      </c>
      <c r="H114" s="11" t="s">
        <v>217</v>
      </c>
      <c r="I114" s="11" t="s">
        <v>31</v>
      </c>
      <c r="J114" s="11" t="s">
        <v>32</v>
      </c>
      <c r="K114" s="12">
        <v>6387</v>
      </c>
      <c r="L114" s="13">
        <v>110</v>
      </c>
      <c r="M114" s="13" t="s">
        <v>3280</v>
      </c>
      <c r="N114" s="14" t="s">
        <v>3290</v>
      </c>
      <c r="O114" s="14" t="s">
        <v>3291</v>
      </c>
      <c r="P114" s="13">
        <v>1</v>
      </c>
      <c r="Q114" s="13">
        <v>1</v>
      </c>
      <c r="R114" s="15">
        <v>294889</v>
      </c>
      <c r="S114" s="16">
        <v>0</v>
      </c>
      <c r="T114" s="17">
        <v>294889</v>
      </c>
      <c r="U114" s="8" t="s">
        <v>304</v>
      </c>
      <c r="V114" s="14"/>
    </row>
    <row r="115" spans="1:22" x14ac:dyDescent="0.2">
      <c r="A115" s="6">
        <f t="shared" si="1"/>
        <v>114</v>
      </c>
      <c r="B115" s="7"/>
      <c r="C115" s="8" t="s">
        <v>305</v>
      </c>
      <c r="D115" s="9">
        <v>42212</v>
      </c>
      <c r="E115" s="8" t="s">
        <v>152</v>
      </c>
      <c r="F115" s="10">
        <v>5301</v>
      </c>
      <c r="G115" s="8" t="s">
        <v>23</v>
      </c>
      <c r="H115" s="11" t="s">
        <v>281</v>
      </c>
      <c r="I115" s="11" t="s">
        <v>282</v>
      </c>
      <c r="J115" s="11" t="s">
        <v>32</v>
      </c>
      <c r="K115" s="12">
        <v>6387</v>
      </c>
      <c r="L115" s="13">
        <v>109</v>
      </c>
      <c r="M115" s="13" t="s">
        <v>3280</v>
      </c>
      <c r="N115" s="14" t="s">
        <v>3290</v>
      </c>
      <c r="O115" s="14" t="s">
        <v>3291</v>
      </c>
      <c r="P115" s="13">
        <v>1</v>
      </c>
      <c r="Q115" s="13">
        <v>1</v>
      </c>
      <c r="R115" s="15">
        <v>294889</v>
      </c>
      <c r="S115" s="16">
        <v>0</v>
      </c>
      <c r="T115" s="17">
        <v>294889</v>
      </c>
      <c r="U115" s="8" t="s">
        <v>306</v>
      </c>
      <c r="V115" s="14"/>
    </row>
    <row r="116" spans="1:22" x14ac:dyDescent="0.2">
      <c r="A116" s="6">
        <f t="shared" si="1"/>
        <v>115</v>
      </c>
      <c r="B116" s="7"/>
      <c r="C116" s="8" t="s">
        <v>307</v>
      </c>
      <c r="D116" s="9">
        <v>42212</v>
      </c>
      <c r="E116" s="8" t="s">
        <v>152</v>
      </c>
      <c r="F116" s="10">
        <v>7709</v>
      </c>
      <c r="G116" s="8" t="s">
        <v>23</v>
      </c>
      <c r="H116" s="11" t="s">
        <v>287</v>
      </c>
      <c r="I116" s="11" t="s">
        <v>288</v>
      </c>
      <c r="J116" s="11" t="s">
        <v>32</v>
      </c>
      <c r="K116" s="12">
        <v>6387</v>
      </c>
      <c r="L116" s="13">
        <v>105</v>
      </c>
      <c r="M116" s="13" t="s">
        <v>3280</v>
      </c>
      <c r="N116" s="14" t="s">
        <v>3290</v>
      </c>
      <c r="O116" s="14" t="s">
        <v>3291</v>
      </c>
      <c r="P116" s="13">
        <v>1</v>
      </c>
      <c r="Q116" s="13">
        <v>1</v>
      </c>
      <c r="R116" s="15">
        <v>294889</v>
      </c>
      <c r="S116" s="16">
        <v>0</v>
      </c>
      <c r="T116" s="17">
        <v>294889</v>
      </c>
      <c r="U116" s="8" t="s">
        <v>308</v>
      </c>
      <c r="V116" s="14"/>
    </row>
    <row r="117" spans="1:22" x14ac:dyDescent="0.2">
      <c r="A117" s="6">
        <f t="shared" si="1"/>
        <v>116</v>
      </c>
      <c r="B117" s="7"/>
      <c r="C117" s="8" t="s">
        <v>309</v>
      </c>
      <c r="D117" s="9">
        <v>42215</v>
      </c>
      <c r="E117" s="8" t="s">
        <v>152</v>
      </c>
      <c r="F117" s="10">
        <v>6407</v>
      </c>
      <c r="G117" s="8" t="s">
        <v>23</v>
      </c>
      <c r="H117" s="11" t="s">
        <v>310</v>
      </c>
      <c r="I117" s="11" t="s">
        <v>68</v>
      </c>
      <c r="J117" s="11" t="s">
        <v>146</v>
      </c>
      <c r="K117" s="12">
        <v>6444</v>
      </c>
      <c r="L117" s="13">
        <v>41</v>
      </c>
      <c r="M117" s="13" t="s">
        <v>3273</v>
      </c>
      <c r="N117" s="14" t="s">
        <v>3306</v>
      </c>
      <c r="O117" s="14" t="s">
        <v>3307</v>
      </c>
      <c r="P117" s="13">
        <v>1</v>
      </c>
      <c r="Q117" s="13">
        <v>1</v>
      </c>
      <c r="R117" s="15">
        <v>299099</v>
      </c>
      <c r="S117" s="16">
        <v>0</v>
      </c>
      <c r="T117" s="17">
        <v>299099</v>
      </c>
      <c r="U117" s="8" t="s">
        <v>311</v>
      </c>
      <c r="V117" s="14"/>
    </row>
    <row r="118" spans="1:22" x14ac:dyDescent="0.2">
      <c r="A118" s="6">
        <f t="shared" si="1"/>
        <v>117</v>
      </c>
      <c r="B118" s="7"/>
      <c r="C118" s="8" t="s">
        <v>312</v>
      </c>
      <c r="D118" s="9">
        <v>42215</v>
      </c>
      <c r="E118" s="8" t="s">
        <v>152</v>
      </c>
      <c r="F118" s="10">
        <v>9811</v>
      </c>
      <c r="G118" s="8" t="s">
        <v>23</v>
      </c>
      <c r="H118" s="11" t="s">
        <v>296</v>
      </c>
      <c r="I118" s="11" t="s">
        <v>68</v>
      </c>
      <c r="J118" s="11" t="s">
        <v>146</v>
      </c>
      <c r="K118" s="12">
        <v>6444</v>
      </c>
      <c r="L118" s="13">
        <v>29</v>
      </c>
      <c r="M118" s="13" t="s">
        <v>3273</v>
      </c>
      <c r="N118" s="14" t="s">
        <v>3306</v>
      </c>
      <c r="O118" s="14" t="s">
        <v>3307</v>
      </c>
      <c r="P118" s="13">
        <v>1</v>
      </c>
      <c r="Q118" s="13">
        <v>1</v>
      </c>
      <c r="R118" s="15">
        <v>299099</v>
      </c>
      <c r="S118" s="16">
        <v>0</v>
      </c>
      <c r="T118" s="17">
        <v>299099</v>
      </c>
      <c r="U118" s="8" t="s">
        <v>313</v>
      </c>
      <c r="V118" s="14"/>
    </row>
    <row r="119" spans="1:22" x14ac:dyDescent="0.2">
      <c r="A119" s="6">
        <f t="shared" si="1"/>
        <v>118</v>
      </c>
      <c r="B119" s="7"/>
      <c r="C119" s="8" t="s">
        <v>314</v>
      </c>
      <c r="D119" s="9">
        <v>42208</v>
      </c>
      <c r="E119" s="8" t="s">
        <v>43</v>
      </c>
      <c r="F119" s="10">
        <v>2701</v>
      </c>
      <c r="G119" s="8" t="s">
        <v>23</v>
      </c>
      <c r="H119" s="11" t="s">
        <v>82</v>
      </c>
      <c r="I119" s="11" t="s">
        <v>49</v>
      </c>
      <c r="J119" s="11" t="s">
        <v>60</v>
      </c>
      <c r="K119" s="12"/>
      <c r="L119" s="13"/>
      <c r="M119" s="13"/>
      <c r="N119" s="14" t="s">
        <v>3228</v>
      </c>
      <c r="O119" s="14" t="s">
        <v>3321</v>
      </c>
      <c r="P119" s="13"/>
      <c r="Q119" s="13"/>
      <c r="R119" s="15">
        <v>299280</v>
      </c>
      <c r="S119" s="16">
        <v>0</v>
      </c>
      <c r="T119" s="17">
        <v>299280</v>
      </c>
      <c r="U119" s="8" t="s">
        <v>116</v>
      </c>
      <c r="V119" s="14" t="s">
        <v>3322</v>
      </c>
    </row>
    <row r="120" spans="1:22" x14ac:dyDescent="0.2">
      <c r="A120" s="6">
        <f t="shared" si="1"/>
        <v>119</v>
      </c>
      <c r="B120" s="7"/>
      <c r="C120" s="8" t="s">
        <v>315</v>
      </c>
      <c r="D120" s="9">
        <v>42191</v>
      </c>
      <c r="E120" s="8" t="s">
        <v>43</v>
      </c>
      <c r="F120" s="10">
        <v>3535</v>
      </c>
      <c r="G120" s="8" t="s">
        <v>23</v>
      </c>
      <c r="H120" s="11" t="s">
        <v>52</v>
      </c>
      <c r="I120" s="11" t="s">
        <v>49</v>
      </c>
      <c r="J120" s="11" t="s">
        <v>53</v>
      </c>
      <c r="K120" s="12"/>
      <c r="L120" s="13"/>
      <c r="M120" s="13"/>
      <c r="N120" s="14" t="s">
        <v>3323</v>
      </c>
      <c r="O120" s="14" t="s">
        <v>3156</v>
      </c>
      <c r="P120" s="13"/>
      <c r="Q120" s="13"/>
      <c r="R120" s="15">
        <v>305370</v>
      </c>
      <c r="S120" s="16">
        <v>0</v>
      </c>
      <c r="T120" s="17">
        <v>305370</v>
      </c>
      <c r="U120" s="8" t="s">
        <v>316</v>
      </c>
      <c r="V120" s="14" t="s">
        <v>3324</v>
      </c>
    </row>
    <row r="121" spans="1:22" x14ac:dyDescent="0.2">
      <c r="A121" s="6">
        <f t="shared" si="1"/>
        <v>120</v>
      </c>
      <c r="B121" s="7"/>
      <c r="C121" s="8" t="s">
        <v>317</v>
      </c>
      <c r="D121" s="9">
        <v>42215</v>
      </c>
      <c r="E121" s="8" t="s">
        <v>152</v>
      </c>
      <c r="F121" s="10">
        <v>9801</v>
      </c>
      <c r="G121" s="8" t="s">
        <v>23</v>
      </c>
      <c r="H121" s="11" t="s">
        <v>296</v>
      </c>
      <c r="I121" s="11" t="s">
        <v>68</v>
      </c>
      <c r="J121" s="11" t="s">
        <v>146</v>
      </c>
      <c r="K121" s="12">
        <v>6444</v>
      </c>
      <c r="L121" s="13">
        <v>31</v>
      </c>
      <c r="M121" s="13" t="s">
        <v>3273</v>
      </c>
      <c r="N121" s="14" t="s">
        <v>3306</v>
      </c>
      <c r="O121" s="14" t="s">
        <v>3307</v>
      </c>
      <c r="P121" s="13">
        <v>1</v>
      </c>
      <c r="Q121" s="13">
        <v>1</v>
      </c>
      <c r="R121" s="15">
        <v>305985</v>
      </c>
      <c r="S121" s="16">
        <v>0</v>
      </c>
      <c r="T121" s="17">
        <v>305985</v>
      </c>
      <c r="U121" s="8" t="s">
        <v>318</v>
      </c>
      <c r="V121" s="14"/>
    </row>
    <row r="122" spans="1:22" x14ac:dyDescent="0.2">
      <c r="A122" s="6">
        <f t="shared" si="1"/>
        <v>121</v>
      </c>
      <c r="B122" s="7"/>
      <c r="C122" s="8" t="s">
        <v>319</v>
      </c>
      <c r="D122" s="9">
        <v>42186</v>
      </c>
      <c r="E122" s="8" t="s">
        <v>152</v>
      </c>
      <c r="F122" s="10">
        <v>6108</v>
      </c>
      <c r="G122" s="8" t="s">
        <v>23</v>
      </c>
      <c r="H122" s="11" t="s">
        <v>320</v>
      </c>
      <c r="I122" s="11" t="s">
        <v>25</v>
      </c>
      <c r="J122" s="11" t="s">
        <v>37</v>
      </c>
      <c r="K122" s="12">
        <v>6364</v>
      </c>
      <c r="L122" s="13">
        <v>36</v>
      </c>
      <c r="M122" s="13" t="s">
        <v>3325</v>
      </c>
      <c r="N122" s="14"/>
      <c r="O122" s="14" t="s">
        <v>3288</v>
      </c>
      <c r="P122" s="13">
        <v>1</v>
      </c>
      <c r="Q122" s="13">
        <v>1</v>
      </c>
      <c r="R122" s="15">
        <v>309332</v>
      </c>
      <c r="S122" s="16">
        <v>0</v>
      </c>
      <c r="T122" s="17">
        <v>309332</v>
      </c>
      <c r="U122" s="8" t="s">
        <v>321</v>
      </c>
      <c r="V122" s="14"/>
    </row>
    <row r="123" spans="1:22" x14ac:dyDescent="0.2">
      <c r="A123" s="6">
        <f t="shared" si="1"/>
        <v>122</v>
      </c>
      <c r="B123" s="7"/>
      <c r="C123" s="8" t="s">
        <v>322</v>
      </c>
      <c r="D123" s="9">
        <v>42202</v>
      </c>
      <c r="E123" s="8" t="s">
        <v>152</v>
      </c>
      <c r="F123" s="10">
        <v>15116</v>
      </c>
      <c r="G123" s="8" t="s">
        <v>23</v>
      </c>
      <c r="H123" s="11" t="s">
        <v>323</v>
      </c>
      <c r="I123" s="11" t="s">
        <v>49</v>
      </c>
      <c r="J123" s="11" t="s">
        <v>37</v>
      </c>
      <c r="K123" s="12">
        <v>7240</v>
      </c>
      <c r="L123" s="13">
        <v>17</v>
      </c>
      <c r="M123" s="13" t="s">
        <v>3266</v>
      </c>
      <c r="N123" s="14"/>
      <c r="O123" s="14" t="s">
        <v>3311</v>
      </c>
      <c r="P123" s="13">
        <v>1</v>
      </c>
      <c r="Q123" s="13">
        <v>1</v>
      </c>
      <c r="R123" s="15">
        <v>313406</v>
      </c>
      <c r="S123" s="16">
        <v>0</v>
      </c>
      <c r="T123" s="17">
        <v>313406</v>
      </c>
      <c r="U123" s="8" t="s">
        <v>176</v>
      </c>
      <c r="V123" s="14"/>
    </row>
    <row r="124" spans="1:22" x14ac:dyDescent="0.2">
      <c r="A124" s="6">
        <f t="shared" si="1"/>
        <v>123</v>
      </c>
      <c r="B124" s="7"/>
      <c r="C124" s="8" t="s">
        <v>324</v>
      </c>
      <c r="D124" s="9">
        <v>42200</v>
      </c>
      <c r="E124" s="8" t="s">
        <v>152</v>
      </c>
      <c r="F124" s="10">
        <v>9301</v>
      </c>
      <c r="G124" s="8" t="s">
        <v>23</v>
      </c>
      <c r="H124" s="11" t="s">
        <v>221</v>
      </c>
      <c r="I124" s="11" t="s">
        <v>49</v>
      </c>
      <c r="J124" s="11" t="s">
        <v>101</v>
      </c>
      <c r="K124" s="12">
        <v>6853</v>
      </c>
      <c r="L124" s="13">
        <v>29</v>
      </c>
      <c r="M124" s="13" t="s">
        <v>3280</v>
      </c>
      <c r="N124" s="14" t="s">
        <v>3292</v>
      </c>
      <c r="O124" s="14" t="s">
        <v>3288</v>
      </c>
      <c r="P124" s="13">
        <v>1</v>
      </c>
      <c r="Q124" s="13">
        <v>1</v>
      </c>
      <c r="R124" s="15">
        <v>313465</v>
      </c>
      <c r="S124" s="16">
        <v>0</v>
      </c>
      <c r="T124" s="17">
        <v>313465</v>
      </c>
      <c r="U124" s="8" t="s">
        <v>325</v>
      </c>
      <c r="V124" s="14"/>
    </row>
    <row r="125" spans="1:22" x14ac:dyDescent="0.2">
      <c r="A125" s="6">
        <f t="shared" si="1"/>
        <v>124</v>
      </c>
      <c r="B125" s="7"/>
      <c r="C125" s="8" t="s">
        <v>326</v>
      </c>
      <c r="D125" s="9">
        <v>42205</v>
      </c>
      <c r="E125" s="8" t="s">
        <v>152</v>
      </c>
      <c r="F125" s="10">
        <v>15211</v>
      </c>
      <c r="G125" s="8" t="s">
        <v>23</v>
      </c>
      <c r="H125" s="11" t="s">
        <v>323</v>
      </c>
      <c r="I125" s="11" t="s">
        <v>49</v>
      </c>
      <c r="J125" s="11" t="s">
        <v>37</v>
      </c>
      <c r="K125" s="12">
        <v>7240</v>
      </c>
      <c r="L125" s="13">
        <v>27</v>
      </c>
      <c r="M125" s="13" t="s">
        <v>3266</v>
      </c>
      <c r="N125" s="14"/>
      <c r="O125" s="14" t="s">
        <v>3311</v>
      </c>
      <c r="P125" s="13">
        <v>1</v>
      </c>
      <c r="Q125" s="13">
        <v>1</v>
      </c>
      <c r="R125" s="15">
        <v>317484</v>
      </c>
      <c r="S125" s="16">
        <v>0</v>
      </c>
      <c r="T125" s="17">
        <v>317484</v>
      </c>
      <c r="U125" s="8" t="s">
        <v>176</v>
      </c>
      <c r="V125" s="14"/>
    </row>
    <row r="126" spans="1:22" x14ac:dyDescent="0.2">
      <c r="A126" s="6">
        <f t="shared" si="1"/>
        <v>125</v>
      </c>
      <c r="B126" s="7"/>
      <c r="C126" s="8" t="s">
        <v>327</v>
      </c>
      <c r="D126" s="9">
        <v>42195</v>
      </c>
      <c r="E126" s="8" t="s">
        <v>152</v>
      </c>
      <c r="F126" s="10">
        <v>10108</v>
      </c>
      <c r="G126" s="8" t="s">
        <v>23</v>
      </c>
      <c r="H126" s="11" t="s">
        <v>328</v>
      </c>
      <c r="I126" s="11" t="s">
        <v>41</v>
      </c>
      <c r="J126" s="11" t="s">
        <v>146</v>
      </c>
      <c r="K126" s="12">
        <v>6446</v>
      </c>
      <c r="L126" s="13">
        <v>12</v>
      </c>
      <c r="M126" s="13" t="s">
        <v>3280</v>
      </c>
      <c r="N126" s="14" t="s">
        <v>3326</v>
      </c>
      <c r="O126" s="14" t="s">
        <v>3305</v>
      </c>
      <c r="P126" s="13">
        <v>1</v>
      </c>
      <c r="Q126" s="13">
        <v>1</v>
      </c>
      <c r="R126" s="15">
        <v>323029</v>
      </c>
      <c r="S126" s="16">
        <v>0</v>
      </c>
      <c r="T126" s="17">
        <v>323029</v>
      </c>
      <c r="U126" s="8" t="s">
        <v>329</v>
      </c>
      <c r="V126" s="14"/>
    </row>
    <row r="127" spans="1:22" x14ac:dyDescent="0.2">
      <c r="A127" s="6">
        <f t="shared" si="1"/>
        <v>126</v>
      </c>
      <c r="B127" s="7"/>
      <c r="C127" s="8" t="s">
        <v>330</v>
      </c>
      <c r="D127" s="9">
        <v>42214</v>
      </c>
      <c r="E127" s="8" t="s">
        <v>152</v>
      </c>
      <c r="F127" s="10">
        <v>6104</v>
      </c>
      <c r="G127" s="8" t="s">
        <v>23</v>
      </c>
      <c r="H127" s="11" t="s">
        <v>320</v>
      </c>
      <c r="I127" s="11" t="s">
        <v>25</v>
      </c>
      <c r="J127" s="11" t="s">
        <v>37</v>
      </c>
      <c r="K127" s="12">
        <v>6364</v>
      </c>
      <c r="L127" s="13">
        <v>35</v>
      </c>
      <c r="M127" s="13" t="s">
        <v>3325</v>
      </c>
      <c r="N127" s="14"/>
      <c r="O127" s="14" t="s">
        <v>3288</v>
      </c>
      <c r="P127" s="13">
        <v>1</v>
      </c>
      <c r="Q127" s="13">
        <v>1</v>
      </c>
      <c r="R127" s="15">
        <v>326948</v>
      </c>
      <c r="S127" s="16">
        <v>0</v>
      </c>
      <c r="T127" s="17">
        <v>326948</v>
      </c>
      <c r="U127" s="8" t="s">
        <v>331</v>
      </c>
      <c r="V127" s="14"/>
    </row>
    <row r="128" spans="1:22" x14ac:dyDescent="0.2">
      <c r="A128" s="6">
        <f t="shared" si="1"/>
        <v>127</v>
      </c>
      <c r="B128" s="7"/>
      <c r="C128" s="8" t="s">
        <v>332</v>
      </c>
      <c r="D128" s="9">
        <v>42214</v>
      </c>
      <c r="E128" s="8" t="s">
        <v>152</v>
      </c>
      <c r="F128" s="10">
        <v>6114</v>
      </c>
      <c r="G128" s="8" t="s">
        <v>23</v>
      </c>
      <c r="H128" s="11" t="s">
        <v>333</v>
      </c>
      <c r="I128" s="11" t="s">
        <v>25</v>
      </c>
      <c r="J128" s="11" t="s">
        <v>37</v>
      </c>
      <c r="K128" s="12">
        <v>6364</v>
      </c>
      <c r="L128" s="13">
        <v>29</v>
      </c>
      <c r="M128" s="13" t="s">
        <v>3325</v>
      </c>
      <c r="N128" s="14" t="s">
        <v>3327</v>
      </c>
      <c r="O128" s="14" t="s">
        <v>3288</v>
      </c>
      <c r="P128" s="13">
        <v>1</v>
      </c>
      <c r="Q128" s="13">
        <v>1</v>
      </c>
      <c r="R128" s="15">
        <v>328052</v>
      </c>
      <c r="S128" s="16">
        <v>0</v>
      </c>
      <c r="T128" s="17">
        <v>328052</v>
      </c>
      <c r="U128" s="8" t="s">
        <v>334</v>
      </c>
      <c r="V128" s="14"/>
    </row>
    <row r="129" spans="1:22" x14ac:dyDescent="0.2">
      <c r="A129" s="6">
        <f t="shared" si="1"/>
        <v>128</v>
      </c>
      <c r="B129" s="7"/>
      <c r="C129" s="8" t="s">
        <v>335</v>
      </c>
      <c r="D129" s="9">
        <v>42202</v>
      </c>
      <c r="E129" s="8" t="s">
        <v>152</v>
      </c>
      <c r="F129" s="10">
        <v>15027</v>
      </c>
      <c r="G129" s="8" t="s">
        <v>23</v>
      </c>
      <c r="H129" s="11" t="s">
        <v>336</v>
      </c>
      <c r="I129" s="11" t="s">
        <v>288</v>
      </c>
      <c r="J129" s="11" t="s">
        <v>37</v>
      </c>
      <c r="K129" s="12">
        <v>7240</v>
      </c>
      <c r="L129" s="13">
        <v>38</v>
      </c>
      <c r="M129" s="13" t="s">
        <v>3266</v>
      </c>
      <c r="N129" s="14"/>
      <c r="O129" s="14" t="s">
        <v>3311</v>
      </c>
      <c r="P129" s="13">
        <v>1</v>
      </c>
      <c r="Q129" s="13">
        <v>1</v>
      </c>
      <c r="R129" s="15">
        <v>333047</v>
      </c>
      <c r="S129" s="16">
        <v>0</v>
      </c>
      <c r="T129" s="17">
        <v>333047</v>
      </c>
      <c r="U129" s="8" t="s">
        <v>176</v>
      </c>
      <c r="V129" s="14"/>
    </row>
    <row r="130" spans="1:22" x14ac:dyDescent="0.2">
      <c r="A130" s="6">
        <f t="shared" si="1"/>
        <v>129</v>
      </c>
      <c r="B130" s="7"/>
      <c r="C130" s="8" t="s">
        <v>337</v>
      </c>
      <c r="D130" s="9">
        <v>42205</v>
      </c>
      <c r="E130" s="8" t="s">
        <v>152</v>
      </c>
      <c r="F130" s="10">
        <v>15121</v>
      </c>
      <c r="G130" s="8" t="s">
        <v>23</v>
      </c>
      <c r="H130" s="11" t="s">
        <v>323</v>
      </c>
      <c r="I130" s="11" t="s">
        <v>49</v>
      </c>
      <c r="J130" s="11" t="s">
        <v>37</v>
      </c>
      <c r="K130" s="12">
        <v>7240</v>
      </c>
      <c r="L130" s="13">
        <v>25</v>
      </c>
      <c r="M130" s="13" t="s">
        <v>3266</v>
      </c>
      <c r="N130" s="14"/>
      <c r="O130" s="14" t="s">
        <v>3311</v>
      </c>
      <c r="P130" s="13">
        <v>1</v>
      </c>
      <c r="Q130" s="13">
        <v>1</v>
      </c>
      <c r="R130" s="15">
        <v>336106</v>
      </c>
      <c r="S130" s="16">
        <v>0</v>
      </c>
      <c r="T130" s="17">
        <v>336106</v>
      </c>
      <c r="U130" s="8" t="s">
        <v>176</v>
      </c>
      <c r="V130" s="14"/>
    </row>
    <row r="131" spans="1:22" x14ac:dyDescent="0.2">
      <c r="A131" s="6">
        <f t="shared" si="1"/>
        <v>130</v>
      </c>
      <c r="B131" s="7"/>
      <c r="C131" s="8" t="s">
        <v>338</v>
      </c>
      <c r="D131" s="9">
        <v>42194</v>
      </c>
      <c r="E131" s="8" t="s">
        <v>152</v>
      </c>
      <c r="F131" s="10">
        <v>12700</v>
      </c>
      <c r="G131" s="8" t="s">
        <v>23</v>
      </c>
      <c r="H131" s="11" t="s">
        <v>339</v>
      </c>
      <c r="I131" s="11" t="s">
        <v>36</v>
      </c>
      <c r="J131" s="11" t="s">
        <v>45</v>
      </c>
      <c r="K131" s="12">
        <v>7161</v>
      </c>
      <c r="L131" s="13">
        <v>9</v>
      </c>
      <c r="M131" s="13" t="s">
        <v>3328</v>
      </c>
      <c r="N131" s="14" t="s">
        <v>3292</v>
      </c>
      <c r="O131" s="14" t="s">
        <v>3329</v>
      </c>
      <c r="P131" s="13">
        <v>1</v>
      </c>
      <c r="Q131" s="13">
        <v>1</v>
      </c>
      <c r="R131" s="15">
        <v>359862</v>
      </c>
      <c r="S131" s="16">
        <v>0</v>
      </c>
      <c r="T131" s="17">
        <v>359862</v>
      </c>
      <c r="U131" s="8" t="s">
        <v>340</v>
      </c>
      <c r="V131" s="14"/>
    </row>
    <row r="132" spans="1:22" x14ac:dyDescent="0.2">
      <c r="A132" s="6">
        <f t="shared" si="1"/>
        <v>131</v>
      </c>
      <c r="B132" s="7"/>
      <c r="C132" s="8" t="s">
        <v>341</v>
      </c>
      <c r="D132" s="9">
        <v>42209</v>
      </c>
      <c r="E132" s="8" t="s">
        <v>152</v>
      </c>
      <c r="F132" s="10">
        <v>8912</v>
      </c>
      <c r="G132" s="8" t="s">
        <v>23</v>
      </c>
      <c r="H132" s="11" t="s">
        <v>342</v>
      </c>
      <c r="I132" s="11" t="s">
        <v>36</v>
      </c>
      <c r="J132" s="11" t="s">
        <v>37</v>
      </c>
      <c r="K132" s="12">
        <v>6419</v>
      </c>
      <c r="L132" s="13">
        <v>36</v>
      </c>
      <c r="M132" s="13" t="s">
        <v>3273</v>
      </c>
      <c r="N132" s="14"/>
      <c r="O132" s="14" t="s">
        <v>3311</v>
      </c>
      <c r="P132" s="13">
        <v>1</v>
      </c>
      <c r="Q132" s="13">
        <v>1</v>
      </c>
      <c r="R132" s="15">
        <v>368311</v>
      </c>
      <c r="S132" s="16">
        <v>0</v>
      </c>
      <c r="T132" s="17">
        <v>368311</v>
      </c>
      <c r="U132" s="8" t="s">
        <v>176</v>
      </c>
      <c r="V132" s="14" t="s">
        <v>3330</v>
      </c>
    </row>
    <row r="133" spans="1:22" x14ac:dyDescent="0.2">
      <c r="A133" s="6">
        <f t="shared" ref="A133:A196" si="2">+A132+1</f>
        <v>132</v>
      </c>
      <c r="B133" s="7"/>
      <c r="C133" s="8" t="s">
        <v>343</v>
      </c>
      <c r="D133" s="9">
        <v>42191</v>
      </c>
      <c r="E133" s="8" t="s">
        <v>152</v>
      </c>
      <c r="F133" s="10">
        <v>4004</v>
      </c>
      <c r="G133" s="8" t="s">
        <v>23</v>
      </c>
      <c r="H133" s="11" t="s">
        <v>344</v>
      </c>
      <c r="I133" s="11" t="s">
        <v>25</v>
      </c>
      <c r="J133" s="11" t="s">
        <v>32</v>
      </c>
      <c r="K133" s="12">
        <v>6152</v>
      </c>
      <c r="L133" s="13">
        <v>14</v>
      </c>
      <c r="M133" s="13" t="s">
        <v>3328</v>
      </c>
      <c r="N133" s="14" t="s">
        <v>3331</v>
      </c>
      <c r="O133" s="14" t="s">
        <v>3156</v>
      </c>
      <c r="P133" s="13">
        <v>1</v>
      </c>
      <c r="Q133" s="13">
        <v>1</v>
      </c>
      <c r="R133" s="15">
        <v>370488</v>
      </c>
      <c r="S133" s="16">
        <v>0</v>
      </c>
      <c r="T133" s="17">
        <v>370488</v>
      </c>
      <c r="U133" s="8" t="s">
        <v>345</v>
      </c>
      <c r="V133" s="14"/>
    </row>
    <row r="134" spans="1:22" x14ac:dyDescent="0.2">
      <c r="A134" s="6">
        <f t="shared" si="2"/>
        <v>133</v>
      </c>
      <c r="B134" s="7"/>
      <c r="C134" s="8" t="s">
        <v>346</v>
      </c>
      <c r="D134" s="9">
        <v>42209</v>
      </c>
      <c r="E134" s="8" t="s">
        <v>122</v>
      </c>
      <c r="F134" s="10">
        <v>5401</v>
      </c>
      <c r="G134" s="8" t="s">
        <v>23</v>
      </c>
      <c r="H134" s="11" t="s">
        <v>123</v>
      </c>
      <c r="I134" s="11" t="s">
        <v>23</v>
      </c>
      <c r="J134" s="11" t="s">
        <v>26</v>
      </c>
      <c r="K134" s="12"/>
      <c r="L134" s="13"/>
      <c r="M134" s="13"/>
      <c r="N134" s="14" t="s">
        <v>3233</v>
      </c>
      <c r="O134" s="14" t="s">
        <v>3234</v>
      </c>
      <c r="P134" s="13"/>
      <c r="Q134" s="13"/>
      <c r="R134" s="15">
        <v>379346</v>
      </c>
      <c r="S134" s="16">
        <v>0</v>
      </c>
      <c r="T134" s="17">
        <v>379346</v>
      </c>
      <c r="U134" s="8" t="s">
        <v>124</v>
      </c>
      <c r="V134" s="14" t="s">
        <v>3332</v>
      </c>
    </row>
    <row r="135" spans="1:22" x14ac:dyDescent="0.2">
      <c r="A135" s="6">
        <f t="shared" si="2"/>
        <v>134</v>
      </c>
      <c r="B135" s="7"/>
      <c r="C135" s="8" t="s">
        <v>347</v>
      </c>
      <c r="D135" s="9">
        <v>42200</v>
      </c>
      <c r="E135" s="8" t="s">
        <v>178</v>
      </c>
      <c r="F135" s="10">
        <v>5030</v>
      </c>
      <c r="G135" s="8" t="s">
        <v>23</v>
      </c>
      <c r="H135" s="11" t="s">
        <v>136</v>
      </c>
      <c r="I135" s="11" t="s">
        <v>98</v>
      </c>
      <c r="J135" s="11" t="s">
        <v>146</v>
      </c>
      <c r="K135" s="12"/>
      <c r="L135" s="13"/>
      <c r="M135" s="13"/>
      <c r="N135" s="14"/>
      <c r="O135" s="14" t="s">
        <v>3333</v>
      </c>
      <c r="P135" s="13"/>
      <c r="Q135" s="13"/>
      <c r="R135" s="15">
        <v>395298</v>
      </c>
      <c r="S135" s="16">
        <v>0</v>
      </c>
      <c r="T135" s="17">
        <v>395298</v>
      </c>
      <c r="U135" s="8" t="s">
        <v>348</v>
      </c>
      <c r="V135" s="14" t="s">
        <v>3334</v>
      </c>
    </row>
    <row r="136" spans="1:22" x14ac:dyDescent="0.2">
      <c r="A136" s="6">
        <f t="shared" si="2"/>
        <v>135</v>
      </c>
      <c r="B136" s="7"/>
      <c r="C136" s="8" t="s">
        <v>349</v>
      </c>
      <c r="D136" s="9">
        <v>42205</v>
      </c>
      <c r="E136" s="8" t="s">
        <v>152</v>
      </c>
      <c r="F136" s="10">
        <v>15203</v>
      </c>
      <c r="G136" s="8" t="s">
        <v>23</v>
      </c>
      <c r="H136" s="11" t="s">
        <v>323</v>
      </c>
      <c r="I136" s="11" t="s">
        <v>49</v>
      </c>
      <c r="J136" s="11" t="s">
        <v>37</v>
      </c>
      <c r="K136" s="12">
        <v>7240</v>
      </c>
      <c r="L136" s="13">
        <v>26</v>
      </c>
      <c r="M136" s="13" t="s">
        <v>3266</v>
      </c>
      <c r="N136" s="14"/>
      <c r="O136" s="14" t="s">
        <v>3311</v>
      </c>
      <c r="P136" s="13">
        <v>1</v>
      </c>
      <c r="Q136" s="13">
        <v>1</v>
      </c>
      <c r="R136" s="15">
        <v>399687</v>
      </c>
      <c r="S136" s="16">
        <v>0</v>
      </c>
      <c r="T136" s="17">
        <v>399687</v>
      </c>
      <c r="U136" s="8" t="s">
        <v>176</v>
      </c>
      <c r="V136" s="14"/>
    </row>
    <row r="137" spans="1:22" x14ac:dyDescent="0.2">
      <c r="A137" s="6">
        <f t="shared" si="2"/>
        <v>136</v>
      </c>
      <c r="B137" s="7"/>
      <c r="C137" s="8" t="s">
        <v>350</v>
      </c>
      <c r="D137" s="9">
        <v>42209</v>
      </c>
      <c r="E137" s="8" t="s">
        <v>152</v>
      </c>
      <c r="F137" s="10">
        <v>8906</v>
      </c>
      <c r="G137" s="8" t="s">
        <v>23</v>
      </c>
      <c r="H137" s="11" t="s">
        <v>342</v>
      </c>
      <c r="I137" s="11" t="s">
        <v>36</v>
      </c>
      <c r="J137" s="11" t="s">
        <v>37</v>
      </c>
      <c r="K137" s="12">
        <v>6419</v>
      </c>
      <c r="L137" s="13">
        <v>35</v>
      </c>
      <c r="M137" s="13" t="s">
        <v>3273</v>
      </c>
      <c r="N137" s="14"/>
      <c r="O137" s="14" t="s">
        <v>3311</v>
      </c>
      <c r="P137" s="13">
        <v>1</v>
      </c>
      <c r="Q137" s="13">
        <v>1</v>
      </c>
      <c r="R137" s="15">
        <v>399814</v>
      </c>
      <c r="S137" s="16">
        <v>0</v>
      </c>
      <c r="T137" s="17">
        <v>399814</v>
      </c>
      <c r="U137" s="8" t="s">
        <v>176</v>
      </c>
      <c r="V137" s="14" t="s">
        <v>3330</v>
      </c>
    </row>
    <row r="138" spans="1:22" x14ac:dyDescent="0.2">
      <c r="A138" s="6">
        <f t="shared" si="2"/>
        <v>137</v>
      </c>
      <c r="B138" s="7"/>
      <c r="C138" s="8" t="s">
        <v>351</v>
      </c>
      <c r="D138" s="9">
        <v>42202</v>
      </c>
      <c r="E138" s="8" t="s">
        <v>152</v>
      </c>
      <c r="F138" s="10">
        <v>15036</v>
      </c>
      <c r="G138" s="8" t="s">
        <v>23</v>
      </c>
      <c r="H138" s="11" t="s">
        <v>323</v>
      </c>
      <c r="I138" s="11" t="s">
        <v>49</v>
      </c>
      <c r="J138" s="11" t="s">
        <v>37</v>
      </c>
      <c r="K138" s="12">
        <v>7240</v>
      </c>
      <c r="L138" s="13">
        <v>20</v>
      </c>
      <c r="M138" s="13" t="s">
        <v>3266</v>
      </c>
      <c r="N138" s="14"/>
      <c r="O138" s="14" t="s">
        <v>3311</v>
      </c>
      <c r="P138" s="13">
        <v>1</v>
      </c>
      <c r="Q138" s="13">
        <v>1</v>
      </c>
      <c r="R138" s="15">
        <v>408360</v>
      </c>
      <c r="S138" s="16">
        <v>0</v>
      </c>
      <c r="T138" s="17">
        <v>408360</v>
      </c>
      <c r="U138" s="8" t="s">
        <v>176</v>
      </c>
      <c r="V138" s="14"/>
    </row>
    <row r="139" spans="1:22" x14ac:dyDescent="0.2">
      <c r="A139" s="6">
        <f t="shared" si="2"/>
        <v>138</v>
      </c>
      <c r="B139" s="7"/>
      <c r="C139" s="8" t="s">
        <v>352</v>
      </c>
      <c r="D139" s="9">
        <v>42209</v>
      </c>
      <c r="E139" s="8" t="s">
        <v>152</v>
      </c>
      <c r="F139" s="10">
        <v>8900</v>
      </c>
      <c r="G139" s="8" t="s">
        <v>23</v>
      </c>
      <c r="H139" s="11" t="s">
        <v>342</v>
      </c>
      <c r="I139" s="11" t="s">
        <v>36</v>
      </c>
      <c r="J139" s="11" t="s">
        <v>37</v>
      </c>
      <c r="K139" s="12">
        <v>6419</v>
      </c>
      <c r="L139" s="13">
        <v>34</v>
      </c>
      <c r="M139" s="13" t="s">
        <v>3273</v>
      </c>
      <c r="N139" s="14"/>
      <c r="O139" s="14" t="s">
        <v>3311</v>
      </c>
      <c r="P139" s="13">
        <v>1</v>
      </c>
      <c r="Q139" s="13">
        <v>1</v>
      </c>
      <c r="R139" s="15">
        <v>451495</v>
      </c>
      <c r="S139" s="16">
        <v>0</v>
      </c>
      <c r="T139" s="17">
        <v>451495</v>
      </c>
      <c r="U139" s="8" t="s">
        <v>176</v>
      </c>
      <c r="V139" s="14" t="s">
        <v>3330</v>
      </c>
    </row>
    <row r="140" spans="1:22" x14ac:dyDescent="0.2">
      <c r="A140" s="6">
        <f t="shared" si="2"/>
        <v>139</v>
      </c>
      <c r="B140" s="7"/>
      <c r="C140" s="8" t="s">
        <v>353</v>
      </c>
      <c r="D140" s="9">
        <v>42199</v>
      </c>
      <c r="E140" s="8" t="s">
        <v>152</v>
      </c>
      <c r="F140" s="10">
        <v>12608</v>
      </c>
      <c r="G140" s="8" t="s">
        <v>23</v>
      </c>
      <c r="H140" s="11" t="s">
        <v>354</v>
      </c>
      <c r="I140" s="11" t="s">
        <v>98</v>
      </c>
      <c r="J140" s="11" t="s">
        <v>101</v>
      </c>
      <c r="K140" s="12">
        <v>6061</v>
      </c>
      <c r="L140" s="13">
        <v>39</v>
      </c>
      <c r="M140" s="13" t="s">
        <v>3273</v>
      </c>
      <c r="N140" s="14" t="s">
        <v>3335</v>
      </c>
      <c r="O140" s="14" t="s">
        <v>3336</v>
      </c>
      <c r="P140" s="13">
        <v>1</v>
      </c>
      <c r="Q140" s="13">
        <v>1</v>
      </c>
      <c r="R140" s="15">
        <v>465206</v>
      </c>
      <c r="S140" s="16">
        <v>0</v>
      </c>
      <c r="T140" s="17">
        <v>465206</v>
      </c>
      <c r="U140" s="8" t="s">
        <v>355</v>
      </c>
      <c r="V140" s="14"/>
    </row>
    <row r="141" spans="1:22" x14ac:dyDescent="0.2">
      <c r="A141" s="6">
        <f t="shared" si="2"/>
        <v>140</v>
      </c>
      <c r="B141" s="7"/>
      <c r="C141" s="8" t="s">
        <v>356</v>
      </c>
      <c r="D141" s="9">
        <v>42192</v>
      </c>
      <c r="E141" s="8" t="s">
        <v>43</v>
      </c>
      <c r="F141" s="10">
        <v>2501</v>
      </c>
      <c r="G141" s="8" t="s">
        <v>23</v>
      </c>
      <c r="H141" s="11" t="s">
        <v>82</v>
      </c>
      <c r="I141" s="11" t="s">
        <v>49</v>
      </c>
      <c r="J141" s="11" t="s">
        <v>60</v>
      </c>
      <c r="K141" s="12"/>
      <c r="L141" s="13"/>
      <c r="M141" s="13"/>
      <c r="N141" s="14" t="s">
        <v>3228</v>
      </c>
      <c r="O141" s="14" t="s">
        <v>3337</v>
      </c>
      <c r="P141" s="13"/>
      <c r="Q141" s="13"/>
      <c r="R141" s="15">
        <v>647512</v>
      </c>
      <c r="S141" s="16">
        <v>0</v>
      </c>
      <c r="T141" s="17">
        <v>647512</v>
      </c>
      <c r="U141" s="8" t="s">
        <v>357</v>
      </c>
      <c r="V141" s="14" t="s">
        <v>3338</v>
      </c>
    </row>
    <row r="142" spans="1:22" x14ac:dyDescent="0.2">
      <c r="A142" s="6">
        <f t="shared" si="2"/>
        <v>141</v>
      </c>
      <c r="B142" s="7"/>
      <c r="C142" s="8" t="s">
        <v>358</v>
      </c>
      <c r="D142" s="9">
        <v>42191</v>
      </c>
      <c r="E142" s="8" t="s">
        <v>43</v>
      </c>
      <c r="F142" s="10">
        <v>2204</v>
      </c>
      <c r="G142" s="8" t="s">
        <v>23</v>
      </c>
      <c r="H142" s="11" t="s">
        <v>359</v>
      </c>
      <c r="I142" s="11" t="s">
        <v>98</v>
      </c>
      <c r="J142" s="11" t="s">
        <v>60</v>
      </c>
      <c r="K142" s="12"/>
      <c r="L142" s="13"/>
      <c r="M142" s="13"/>
      <c r="N142" s="14"/>
      <c r="O142" s="14" t="s">
        <v>3339</v>
      </c>
      <c r="P142" s="13"/>
      <c r="Q142" s="13"/>
      <c r="R142" s="15">
        <v>745880</v>
      </c>
      <c r="S142" s="16">
        <v>0</v>
      </c>
      <c r="T142" s="17">
        <v>745880</v>
      </c>
      <c r="U142" s="8" t="s">
        <v>23</v>
      </c>
      <c r="V142" s="14" t="s">
        <v>3340</v>
      </c>
    </row>
    <row r="143" spans="1:22" x14ac:dyDescent="0.2">
      <c r="A143" s="6">
        <f t="shared" si="2"/>
        <v>142</v>
      </c>
      <c r="B143" s="7"/>
      <c r="C143" s="8" t="s">
        <v>360</v>
      </c>
      <c r="D143" s="9">
        <v>42209</v>
      </c>
      <c r="E143" s="8" t="s">
        <v>361</v>
      </c>
      <c r="F143" s="10">
        <v>5614</v>
      </c>
      <c r="G143" s="8" t="s">
        <v>23</v>
      </c>
      <c r="H143" s="11" t="s">
        <v>362</v>
      </c>
      <c r="I143" s="11" t="s">
        <v>36</v>
      </c>
      <c r="J143" s="11" t="s">
        <v>32</v>
      </c>
      <c r="K143" s="12"/>
      <c r="L143" s="13"/>
      <c r="M143" s="13"/>
      <c r="N143" s="14" t="s">
        <v>3341</v>
      </c>
      <c r="O143" s="14" t="s">
        <v>3342</v>
      </c>
      <c r="P143" s="13">
        <v>1</v>
      </c>
      <c r="Q143" s="13">
        <v>1</v>
      </c>
      <c r="R143" s="15">
        <v>840743</v>
      </c>
      <c r="S143" s="16">
        <v>0</v>
      </c>
      <c r="T143" s="17">
        <v>840743</v>
      </c>
      <c r="U143" s="8" t="s">
        <v>363</v>
      </c>
      <c r="V143" s="14" t="s">
        <v>3343</v>
      </c>
    </row>
    <row r="144" spans="1:22" x14ac:dyDescent="0.2">
      <c r="A144" s="6">
        <f t="shared" si="2"/>
        <v>143</v>
      </c>
      <c r="B144" s="7"/>
      <c r="C144" s="8" t="s">
        <v>364</v>
      </c>
      <c r="D144" s="9">
        <v>42212</v>
      </c>
      <c r="E144" s="8" t="s">
        <v>43</v>
      </c>
      <c r="F144" s="10">
        <v>4404</v>
      </c>
      <c r="G144" s="8" t="s">
        <v>23</v>
      </c>
      <c r="H144" s="11" t="s">
        <v>359</v>
      </c>
      <c r="I144" s="11" t="s">
        <v>98</v>
      </c>
      <c r="J144" s="11" t="s">
        <v>32</v>
      </c>
      <c r="K144" s="12"/>
      <c r="L144" s="13"/>
      <c r="M144" s="13"/>
      <c r="N144" s="14" t="s">
        <v>3344</v>
      </c>
      <c r="O144" s="14" t="s">
        <v>3345</v>
      </c>
      <c r="P144" s="13"/>
      <c r="Q144" s="13"/>
      <c r="R144" s="15">
        <v>923940</v>
      </c>
      <c r="S144" s="16">
        <v>0</v>
      </c>
      <c r="T144" s="17">
        <v>923940</v>
      </c>
      <c r="U144" s="8" t="s">
        <v>365</v>
      </c>
      <c r="V144" s="14" t="s">
        <v>3346</v>
      </c>
    </row>
    <row r="145" spans="1:22" x14ac:dyDescent="0.2">
      <c r="A145" s="6">
        <f t="shared" si="2"/>
        <v>144</v>
      </c>
      <c r="B145" s="7"/>
      <c r="C145" s="8" t="s">
        <v>366</v>
      </c>
      <c r="D145" s="9">
        <v>42186</v>
      </c>
      <c r="E145" s="8" t="s">
        <v>43</v>
      </c>
      <c r="F145" s="10">
        <v>1001</v>
      </c>
      <c r="G145" s="8" t="s">
        <v>23</v>
      </c>
      <c r="H145" s="11" t="s">
        <v>56</v>
      </c>
      <c r="I145" s="11" t="s">
        <v>49</v>
      </c>
      <c r="J145" s="11" t="s">
        <v>367</v>
      </c>
      <c r="K145" s="12"/>
      <c r="L145" s="13"/>
      <c r="M145" s="13"/>
      <c r="N145" s="14" t="s">
        <v>3313</v>
      </c>
      <c r="O145" s="14" t="s">
        <v>3188</v>
      </c>
      <c r="P145" s="13"/>
      <c r="Q145" s="13"/>
      <c r="R145" s="15">
        <v>1149506</v>
      </c>
      <c r="S145" s="16">
        <v>0</v>
      </c>
      <c r="T145" s="17">
        <v>1149506</v>
      </c>
      <c r="U145" s="8" t="s">
        <v>368</v>
      </c>
      <c r="V145" s="14" t="s">
        <v>3347</v>
      </c>
    </row>
    <row r="146" spans="1:22" x14ac:dyDescent="0.2">
      <c r="A146" s="6">
        <f t="shared" si="2"/>
        <v>145</v>
      </c>
      <c r="B146" s="7"/>
      <c r="C146" s="8" t="s">
        <v>369</v>
      </c>
      <c r="D146" s="9">
        <v>42216</v>
      </c>
      <c r="E146" s="8" t="s">
        <v>370</v>
      </c>
      <c r="F146" s="10">
        <v>8303</v>
      </c>
      <c r="G146" s="8" t="s">
        <v>23</v>
      </c>
      <c r="H146" s="11" t="s">
        <v>371</v>
      </c>
      <c r="I146" s="11" t="s">
        <v>98</v>
      </c>
      <c r="J146" s="11" t="s">
        <v>101</v>
      </c>
      <c r="K146" s="12"/>
      <c r="L146" s="13"/>
      <c r="M146" s="13"/>
      <c r="N146" s="14" t="s">
        <v>3348</v>
      </c>
      <c r="O146" s="14" t="s">
        <v>3265</v>
      </c>
      <c r="P146" s="13"/>
      <c r="Q146" s="13"/>
      <c r="R146" s="15">
        <v>1210774</v>
      </c>
      <c r="S146" s="16">
        <v>0</v>
      </c>
      <c r="T146" s="17">
        <v>1210774</v>
      </c>
      <c r="U146" s="8" t="s">
        <v>372</v>
      </c>
      <c r="V146" s="14" t="s">
        <v>3349</v>
      </c>
    </row>
    <row r="147" spans="1:22" x14ac:dyDescent="0.2">
      <c r="A147" s="6">
        <f t="shared" si="2"/>
        <v>146</v>
      </c>
      <c r="B147" s="7"/>
      <c r="C147" s="8" t="s">
        <v>373</v>
      </c>
      <c r="D147" s="9">
        <v>42209</v>
      </c>
      <c r="E147" s="8" t="s">
        <v>43</v>
      </c>
      <c r="F147" s="10">
        <v>5016</v>
      </c>
      <c r="G147" s="8" t="s">
        <v>23</v>
      </c>
      <c r="H147" s="11" t="s">
        <v>48</v>
      </c>
      <c r="I147" s="11" t="s">
        <v>49</v>
      </c>
      <c r="J147" s="11" t="s">
        <v>26</v>
      </c>
      <c r="K147" s="12"/>
      <c r="L147" s="13"/>
      <c r="M147" s="13"/>
      <c r="N147" s="14" t="s">
        <v>3350</v>
      </c>
      <c r="O147" s="14" t="s">
        <v>3351</v>
      </c>
      <c r="P147" s="13"/>
      <c r="Q147" s="13"/>
      <c r="R147" s="15">
        <v>1433354</v>
      </c>
      <c r="S147" s="16">
        <v>0</v>
      </c>
      <c r="T147" s="17">
        <v>1433354</v>
      </c>
      <c r="U147" s="8" t="s">
        <v>374</v>
      </c>
      <c r="V147" s="14" t="s">
        <v>3352</v>
      </c>
    </row>
    <row r="148" spans="1:22" x14ac:dyDescent="0.2">
      <c r="A148" s="6">
        <f t="shared" si="2"/>
        <v>147</v>
      </c>
      <c r="B148" s="7"/>
      <c r="C148" s="8" t="s">
        <v>375</v>
      </c>
      <c r="D148" s="9">
        <v>42195</v>
      </c>
      <c r="E148" s="8" t="s">
        <v>370</v>
      </c>
      <c r="F148" s="10">
        <v>11601</v>
      </c>
      <c r="G148" s="8" t="s">
        <v>23</v>
      </c>
      <c r="H148" s="11" t="s">
        <v>376</v>
      </c>
      <c r="I148" s="11" t="s">
        <v>36</v>
      </c>
      <c r="J148" s="11" t="s">
        <v>32</v>
      </c>
      <c r="K148" s="12"/>
      <c r="L148" s="13"/>
      <c r="M148" s="13"/>
      <c r="N148" s="14"/>
      <c r="O148" s="14" t="s">
        <v>3353</v>
      </c>
      <c r="P148" s="13"/>
      <c r="Q148" s="13"/>
      <c r="R148" s="15">
        <v>2639923</v>
      </c>
      <c r="S148" s="16">
        <v>0</v>
      </c>
      <c r="T148" s="17">
        <v>2639923</v>
      </c>
      <c r="U148" s="8" t="s">
        <v>377</v>
      </c>
      <c r="V148" s="14" t="s">
        <v>3354</v>
      </c>
    </row>
    <row r="149" spans="1:22" x14ac:dyDescent="0.2">
      <c r="A149" s="6">
        <f t="shared" si="2"/>
        <v>148</v>
      </c>
      <c r="B149" s="7"/>
      <c r="C149" s="8" t="s">
        <v>378</v>
      </c>
      <c r="D149" s="9">
        <v>42209</v>
      </c>
      <c r="E149" s="8" t="s">
        <v>379</v>
      </c>
      <c r="F149" s="10">
        <v>401</v>
      </c>
      <c r="G149" s="8" t="s">
        <v>23</v>
      </c>
      <c r="H149" s="11" t="s">
        <v>56</v>
      </c>
      <c r="I149" s="11" t="s">
        <v>49</v>
      </c>
      <c r="J149" s="11" t="s">
        <v>53</v>
      </c>
      <c r="K149" s="12"/>
      <c r="L149" s="13"/>
      <c r="M149" s="13"/>
      <c r="N149" s="14" t="s">
        <v>3355</v>
      </c>
      <c r="O149" s="14" t="s">
        <v>3156</v>
      </c>
      <c r="P149" s="13"/>
      <c r="Q149" s="13"/>
      <c r="R149" s="15">
        <v>0</v>
      </c>
      <c r="S149" s="16">
        <v>400</v>
      </c>
      <c r="T149" s="17">
        <v>400</v>
      </c>
      <c r="U149" s="8" t="s">
        <v>380</v>
      </c>
      <c r="V149" s="14" t="s">
        <v>3356</v>
      </c>
    </row>
    <row r="150" spans="1:22" x14ac:dyDescent="0.2">
      <c r="A150" s="6">
        <f t="shared" si="2"/>
        <v>149</v>
      </c>
      <c r="B150" s="7"/>
      <c r="C150" s="8" t="s">
        <v>381</v>
      </c>
      <c r="D150" s="9">
        <v>42192</v>
      </c>
      <c r="E150" s="8" t="s">
        <v>382</v>
      </c>
      <c r="F150" s="10">
        <v>3712</v>
      </c>
      <c r="G150" s="8" t="s">
        <v>23</v>
      </c>
      <c r="H150" s="11" t="s">
        <v>383</v>
      </c>
      <c r="I150" s="11" t="s">
        <v>49</v>
      </c>
      <c r="J150" s="11" t="s">
        <v>26</v>
      </c>
      <c r="K150" s="12"/>
      <c r="L150" s="13"/>
      <c r="M150" s="13"/>
      <c r="N150" s="14" t="s">
        <v>3357</v>
      </c>
      <c r="O150" s="14" t="s">
        <v>3358</v>
      </c>
      <c r="P150" s="13"/>
      <c r="Q150" s="13"/>
      <c r="R150" s="15">
        <v>0</v>
      </c>
      <c r="S150" s="16">
        <v>500</v>
      </c>
      <c r="T150" s="17">
        <v>500</v>
      </c>
      <c r="U150" s="8" t="s">
        <v>384</v>
      </c>
      <c r="V150" s="14"/>
    </row>
    <row r="151" spans="1:22" x14ac:dyDescent="0.2">
      <c r="A151" s="6">
        <f t="shared" si="2"/>
        <v>150</v>
      </c>
      <c r="B151" s="7"/>
      <c r="C151" s="8" t="s">
        <v>385</v>
      </c>
      <c r="D151" s="9">
        <v>42215</v>
      </c>
      <c r="E151" s="8" t="s">
        <v>382</v>
      </c>
      <c r="F151" s="10">
        <v>10110</v>
      </c>
      <c r="G151" s="8" t="s">
        <v>23</v>
      </c>
      <c r="H151" s="11" t="s">
        <v>386</v>
      </c>
      <c r="I151" s="11" t="s">
        <v>49</v>
      </c>
      <c r="J151" s="11" t="s">
        <v>101</v>
      </c>
      <c r="K151" s="12"/>
      <c r="L151" s="13"/>
      <c r="M151" s="13"/>
      <c r="N151" s="14" t="s">
        <v>3359</v>
      </c>
      <c r="O151" s="14" t="s">
        <v>3360</v>
      </c>
      <c r="P151" s="13"/>
      <c r="Q151" s="13"/>
      <c r="R151" s="15">
        <v>0</v>
      </c>
      <c r="S151" s="16">
        <v>500</v>
      </c>
      <c r="T151" s="17">
        <v>500</v>
      </c>
      <c r="U151" s="8" t="s">
        <v>387</v>
      </c>
      <c r="V151" s="14" t="s">
        <v>3361</v>
      </c>
    </row>
    <row r="152" spans="1:22" x14ac:dyDescent="0.2">
      <c r="A152" s="6">
        <f t="shared" si="2"/>
        <v>151</v>
      </c>
      <c r="B152" s="7"/>
      <c r="C152" s="8" t="s">
        <v>388</v>
      </c>
      <c r="D152" s="9">
        <v>42208</v>
      </c>
      <c r="E152" s="8" t="s">
        <v>382</v>
      </c>
      <c r="F152" s="10">
        <v>9711</v>
      </c>
      <c r="G152" s="8" t="s">
        <v>23</v>
      </c>
      <c r="H152" s="11" t="s">
        <v>389</v>
      </c>
      <c r="I152" s="11" t="s">
        <v>36</v>
      </c>
      <c r="J152" s="11" t="s">
        <v>45</v>
      </c>
      <c r="K152" s="12"/>
      <c r="L152" s="13"/>
      <c r="M152" s="13"/>
      <c r="N152" s="14" t="s">
        <v>3362</v>
      </c>
      <c r="O152" s="14" t="s">
        <v>3363</v>
      </c>
      <c r="P152" s="13"/>
      <c r="Q152" s="13"/>
      <c r="R152" s="15">
        <v>0</v>
      </c>
      <c r="S152" s="16">
        <v>500</v>
      </c>
      <c r="T152" s="17">
        <v>500</v>
      </c>
      <c r="U152" s="8" t="s">
        <v>390</v>
      </c>
      <c r="V152" s="14" t="s">
        <v>3364</v>
      </c>
    </row>
    <row r="153" spans="1:22" x14ac:dyDescent="0.2">
      <c r="A153" s="6">
        <f t="shared" si="2"/>
        <v>152</v>
      </c>
      <c r="B153" s="7"/>
      <c r="C153" s="8" t="s">
        <v>391</v>
      </c>
      <c r="D153" s="9">
        <v>42205</v>
      </c>
      <c r="E153" s="8" t="s">
        <v>382</v>
      </c>
      <c r="F153" s="10">
        <v>705</v>
      </c>
      <c r="G153" s="8" t="s">
        <v>23</v>
      </c>
      <c r="H153" s="11" t="s">
        <v>392</v>
      </c>
      <c r="I153" s="11" t="s">
        <v>41</v>
      </c>
      <c r="J153" s="11" t="s">
        <v>53</v>
      </c>
      <c r="K153" s="12"/>
      <c r="L153" s="13"/>
      <c r="M153" s="13"/>
      <c r="N153" s="14" t="s">
        <v>3365</v>
      </c>
      <c r="O153" s="14" t="s">
        <v>3366</v>
      </c>
      <c r="P153" s="13"/>
      <c r="Q153" s="13"/>
      <c r="R153" s="15">
        <v>0</v>
      </c>
      <c r="S153" s="16">
        <v>500</v>
      </c>
      <c r="T153" s="17">
        <v>500</v>
      </c>
      <c r="U153" s="8" t="s">
        <v>393</v>
      </c>
      <c r="V153" s="14" t="s">
        <v>3367</v>
      </c>
    </row>
    <row r="154" spans="1:22" x14ac:dyDescent="0.2">
      <c r="A154" s="6">
        <f t="shared" si="2"/>
        <v>153</v>
      </c>
      <c r="B154" s="7"/>
      <c r="C154" s="8" t="s">
        <v>394</v>
      </c>
      <c r="D154" s="9">
        <v>42206</v>
      </c>
      <c r="E154" s="8" t="s">
        <v>382</v>
      </c>
      <c r="F154" s="10">
        <v>8809</v>
      </c>
      <c r="G154" s="8" t="s">
        <v>23</v>
      </c>
      <c r="H154" s="11" t="s">
        <v>395</v>
      </c>
      <c r="I154" s="11" t="s">
        <v>25</v>
      </c>
      <c r="J154" s="11" t="s">
        <v>45</v>
      </c>
      <c r="K154" s="12"/>
      <c r="L154" s="13"/>
      <c r="M154" s="13"/>
      <c r="N154" s="14" t="s">
        <v>3368</v>
      </c>
      <c r="O154" s="14" t="s">
        <v>3366</v>
      </c>
      <c r="P154" s="13"/>
      <c r="Q154" s="13"/>
      <c r="R154" s="15">
        <v>0</v>
      </c>
      <c r="S154" s="16">
        <v>500</v>
      </c>
      <c r="T154" s="17">
        <v>500</v>
      </c>
      <c r="U154" s="8" t="s">
        <v>396</v>
      </c>
      <c r="V154" s="14" t="s">
        <v>3369</v>
      </c>
    </row>
    <row r="155" spans="1:22" x14ac:dyDescent="0.2">
      <c r="A155" s="6">
        <f t="shared" si="2"/>
        <v>154</v>
      </c>
      <c r="B155" s="7"/>
      <c r="C155" s="8" t="s">
        <v>397</v>
      </c>
      <c r="D155" s="9">
        <v>42208</v>
      </c>
      <c r="E155" s="8" t="s">
        <v>382</v>
      </c>
      <c r="F155" s="10">
        <v>2505</v>
      </c>
      <c r="G155" s="8" t="s">
        <v>23</v>
      </c>
      <c r="H155" s="11" t="s">
        <v>398</v>
      </c>
      <c r="I155" s="11" t="s">
        <v>98</v>
      </c>
      <c r="J155" s="11" t="s">
        <v>60</v>
      </c>
      <c r="K155" s="12"/>
      <c r="L155" s="13"/>
      <c r="M155" s="13"/>
      <c r="N155" s="14" t="s">
        <v>3370</v>
      </c>
      <c r="O155" s="14" t="s">
        <v>3363</v>
      </c>
      <c r="P155" s="13"/>
      <c r="Q155" s="13"/>
      <c r="R155" s="15">
        <v>0</v>
      </c>
      <c r="S155" s="16">
        <v>500</v>
      </c>
      <c r="T155" s="17">
        <v>500</v>
      </c>
      <c r="U155" s="8" t="s">
        <v>399</v>
      </c>
      <c r="V155" s="14" t="s">
        <v>3371</v>
      </c>
    </row>
    <row r="156" spans="1:22" x14ac:dyDescent="0.2">
      <c r="A156" s="6">
        <f t="shared" si="2"/>
        <v>155</v>
      </c>
      <c r="B156" s="7"/>
      <c r="C156" s="8" t="s">
        <v>400</v>
      </c>
      <c r="D156" s="9">
        <v>42194</v>
      </c>
      <c r="E156" s="8" t="s">
        <v>382</v>
      </c>
      <c r="F156" s="10">
        <v>2616</v>
      </c>
      <c r="G156" s="8" t="s">
        <v>23</v>
      </c>
      <c r="H156" s="11" t="s">
        <v>401</v>
      </c>
      <c r="I156" s="11" t="s">
        <v>49</v>
      </c>
      <c r="J156" s="11" t="s">
        <v>60</v>
      </c>
      <c r="K156" s="12"/>
      <c r="L156" s="13"/>
      <c r="M156" s="13"/>
      <c r="N156" s="14" t="s">
        <v>3372</v>
      </c>
      <c r="O156" s="14" t="s">
        <v>3373</v>
      </c>
      <c r="P156" s="13"/>
      <c r="Q156" s="13"/>
      <c r="R156" s="15">
        <v>0</v>
      </c>
      <c r="S156" s="16">
        <v>500</v>
      </c>
      <c r="T156" s="17">
        <v>500</v>
      </c>
      <c r="U156" s="8" t="s">
        <v>402</v>
      </c>
      <c r="V156" s="14" t="s">
        <v>3371</v>
      </c>
    </row>
    <row r="157" spans="1:22" x14ac:dyDescent="0.2">
      <c r="A157" s="6">
        <f t="shared" si="2"/>
        <v>156</v>
      </c>
      <c r="B157" s="7"/>
      <c r="C157" s="8" t="s">
        <v>403</v>
      </c>
      <c r="D157" s="9">
        <v>42200</v>
      </c>
      <c r="E157" s="8" t="s">
        <v>382</v>
      </c>
      <c r="F157" s="10">
        <v>3800</v>
      </c>
      <c r="G157" s="8" t="s">
        <v>23</v>
      </c>
      <c r="H157" s="11" t="s">
        <v>63</v>
      </c>
      <c r="I157" s="11" t="s">
        <v>64</v>
      </c>
      <c r="J157" s="11" t="s">
        <v>26</v>
      </c>
      <c r="K157" s="12"/>
      <c r="L157" s="13"/>
      <c r="M157" s="13"/>
      <c r="N157" s="14" t="s">
        <v>3374</v>
      </c>
      <c r="O157" s="14" t="s">
        <v>3373</v>
      </c>
      <c r="P157" s="13"/>
      <c r="Q157" s="13"/>
      <c r="R157" s="15">
        <v>0</v>
      </c>
      <c r="S157" s="16">
        <v>500</v>
      </c>
      <c r="T157" s="17">
        <v>500</v>
      </c>
      <c r="U157" s="8" t="s">
        <v>404</v>
      </c>
      <c r="V157" s="14" t="s">
        <v>3371</v>
      </c>
    </row>
    <row r="158" spans="1:22" x14ac:dyDescent="0.2">
      <c r="A158" s="6">
        <f t="shared" si="2"/>
        <v>157</v>
      </c>
      <c r="B158" s="7"/>
      <c r="C158" s="8" t="s">
        <v>405</v>
      </c>
      <c r="D158" s="9">
        <v>42212</v>
      </c>
      <c r="E158" s="8" t="s">
        <v>382</v>
      </c>
      <c r="F158" s="10">
        <v>8115</v>
      </c>
      <c r="G158" s="8" t="s">
        <v>23</v>
      </c>
      <c r="H158" s="11" t="s">
        <v>406</v>
      </c>
      <c r="I158" s="11" t="s">
        <v>25</v>
      </c>
      <c r="J158" s="11" t="s">
        <v>101</v>
      </c>
      <c r="K158" s="12"/>
      <c r="L158" s="13"/>
      <c r="M158" s="13"/>
      <c r="N158" s="14" t="s">
        <v>3375</v>
      </c>
      <c r="O158" s="14" t="s">
        <v>3376</v>
      </c>
      <c r="P158" s="13"/>
      <c r="Q158" s="13"/>
      <c r="R158" s="15">
        <v>0</v>
      </c>
      <c r="S158" s="16">
        <v>500</v>
      </c>
      <c r="T158" s="17">
        <v>500</v>
      </c>
      <c r="U158" s="8" t="s">
        <v>407</v>
      </c>
      <c r="V158" s="14" t="s">
        <v>3371</v>
      </c>
    </row>
    <row r="159" spans="1:22" x14ac:dyDescent="0.2">
      <c r="A159" s="6">
        <f t="shared" si="2"/>
        <v>158</v>
      </c>
      <c r="B159" s="7"/>
      <c r="C159" s="8" t="s">
        <v>408</v>
      </c>
      <c r="D159" s="9">
        <v>42191</v>
      </c>
      <c r="E159" s="8" t="s">
        <v>382</v>
      </c>
      <c r="F159" s="10">
        <v>4201</v>
      </c>
      <c r="G159" s="8" t="s">
        <v>23</v>
      </c>
      <c r="H159" s="11" t="s">
        <v>409</v>
      </c>
      <c r="I159" s="11" t="s">
        <v>25</v>
      </c>
      <c r="J159" s="11" t="s">
        <v>146</v>
      </c>
      <c r="K159" s="12"/>
      <c r="L159" s="13"/>
      <c r="M159" s="13"/>
      <c r="N159" s="14" t="s">
        <v>3377</v>
      </c>
      <c r="O159" s="14" t="s">
        <v>3378</v>
      </c>
      <c r="P159" s="13"/>
      <c r="Q159" s="13"/>
      <c r="R159" s="15">
        <v>0</v>
      </c>
      <c r="S159" s="16">
        <v>500</v>
      </c>
      <c r="T159" s="17">
        <v>500</v>
      </c>
      <c r="U159" s="8" t="s">
        <v>410</v>
      </c>
      <c r="V159" s="14" t="s">
        <v>3371</v>
      </c>
    </row>
    <row r="160" spans="1:22" x14ac:dyDescent="0.2">
      <c r="A160" s="6">
        <f t="shared" si="2"/>
        <v>159</v>
      </c>
      <c r="B160" s="7"/>
      <c r="C160" s="8" t="s">
        <v>411</v>
      </c>
      <c r="D160" s="9">
        <v>42202</v>
      </c>
      <c r="E160" s="8" t="s">
        <v>382</v>
      </c>
      <c r="F160" s="10">
        <v>217</v>
      </c>
      <c r="G160" s="8" t="s">
        <v>23</v>
      </c>
      <c r="H160" s="11" t="s">
        <v>412</v>
      </c>
      <c r="I160" s="11" t="s">
        <v>36</v>
      </c>
      <c r="J160" s="11" t="s">
        <v>26</v>
      </c>
      <c r="K160" s="12"/>
      <c r="L160" s="13"/>
      <c r="M160" s="13"/>
      <c r="N160" s="14" t="s">
        <v>3379</v>
      </c>
      <c r="O160" s="14" t="s">
        <v>3380</v>
      </c>
      <c r="P160" s="13"/>
      <c r="Q160" s="13"/>
      <c r="R160" s="15">
        <v>0</v>
      </c>
      <c r="S160" s="16">
        <v>500</v>
      </c>
      <c r="T160" s="17">
        <v>500</v>
      </c>
      <c r="U160" s="8" t="s">
        <v>413</v>
      </c>
      <c r="V160" s="14" t="s">
        <v>3381</v>
      </c>
    </row>
    <row r="161" spans="1:22" x14ac:dyDescent="0.2">
      <c r="A161" s="6">
        <f t="shared" si="2"/>
        <v>160</v>
      </c>
      <c r="B161" s="7"/>
      <c r="C161" s="8" t="s">
        <v>414</v>
      </c>
      <c r="D161" s="9">
        <v>42192</v>
      </c>
      <c r="E161" s="8" t="s">
        <v>382</v>
      </c>
      <c r="F161" s="10">
        <v>4007</v>
      </c>
      <c r="G161" s="8" t="s">
        <v>23</v>
      </c>
      <c r="H161" s="11" t="s">
        <v>415</v>
      </c>
      <c r="I161" s="11" t="s">
        <v>288</v>
      </c>
      <c r="J161" s="11" t="s">
        <v>45</v>
      </c>
      <c r="K161" s="12"/>
      <c r="L161" s="13"/>
      <c r="M161" s="13"/>
      <c r="N161" s="14" t="s">
        <v>3382</v>
      </c>
      <c r="O161" s="14" t="s">
        <v>3358</v>
      </c>
      <c r="P161" s="13"/>
      <c r="Q161" s="13"/>
      <c r="R161" s="15">
        <v>0</v>
      </c>
      <c r="S161" s="16">
        <v>500</v>
      </c>
      <c r="T161" s="17">
        <v>500</v>
      </c>
      <c r="U161" s="8" t="s">
        <v>416</v>
      </c>
      <c r="V161" s="14" t="s">
        <v>3371</v>
      </c>
    </row>
    <row r="162" spans="1:22" x14ac:dyDescent="0.2">
      <c r="A162" s="6">
        <f t="shared" si="2"/>
        <v>161</v>
      </c>
      <c r="B162" s="7"/>
      <c r="C162" s="8" t="s">
        <v>417</v>
      </c>
      <c r="D162" s="9">
        <v>42194</v>
      </c>
      <c r="E162" s="8" t="s">
        <v>382</v>
      </c>
      <c r="F162" s="10">
        <v>309</v>
      </c>
      <c r="G162" s="8" t="s">
        <v>23</v>
      </c>
      <c r="H162" s="11" t="s">
        <v>418</v>
      </c>
      <c r="I162" s="11" t="s">
        <v>36</v>
      </c>
      <c r="J162" s="11" t="s">
        <v>110</v>
      </c>
      <c r="K162" s="12"/>
      <c r="L162" s="13"/>
      <c r="M162" s="13"/>
      <c r="N162" s="14" t="s">
        <v>3383</v>
      </c>
      <c r="O162" s="14" t="s">
        <v>3358</v>
      </c>
      <c r="P162" s="13"/>
      <c r="Q162" s="13"/>
      <c r="R162" s="15">
        <v>0</v>
      </c>
      <c r="S162" s="16">
        <v>500</v>
      </c>
      <c r="T162" s="17">
        <v>500</v>
      </c>
      <c r="U162" s="8" t="s">
        <v>419</v>
      </c>
      <c r="V162" s="14" t="s">
        <v>3371</v>
      </c>
    </row>
    <row r="163" spans="1:22" x14ac:dyDescent="0.2">
      <c r="A163" s="6">
        <f t="shared" si="2"/>
        <v>162</v>
      </c>
      <c r="B163" s="7"/>
      <c r="C163" s="8" t="s">
        <v>420</v>
      </c>
      <c r="D163" s="9">
        <v>42194</v>
      </c>
      <c r="E163" s="8" t="s">
        <v>382</v>
      </c>
      <c r="F163" s="10">
        <v>7502</v>
      </c>
      <c r="G163" s="8" t="s">
        <v>23</v>
      </c>
      <c r="H163" s="11" t="s">
        <v>421</v>
      </c>
      <c r="I163" s="11" t="s">
        <v>25</v>
      </c>
      <c r="J163" s="11" t="s">
        <v>26</v>
      </c>
      <c r="K163" s="12"/>
      <c r="L163" s="13"/>
      <c r="M163" s="13"/>
      <c r="N163" s="14" t="s">
        <v>3384</v>
      </c>
      <c r="O163" s="14" t="s">
        <v>3358</v>
      </c>
      <c r="P163" s="13"/>
      <c r="Q163" s="13"/>
      <c r="R163" s="15">
        <v>0</v>
      </c>
      <c r="S163" s="16">
        <v>500</v>
      </c>
      <c r="T163" s="17">
        <v>500</v>
      </c>
      <c r="U163" s="8" t="s">
        <v>422</v>
      </c>
      <c r="V163" s="14" t="s">
        <v>3371</v>
      </c>
    </row>
    <row r="164" spans="1:22" x14ac:dyDescent="0.2">
      <c r="A164" s="6">
        <f t="shared" si="2"/>
        <v>163</v>
      </c>
      <c r="B164" s="7"/>
      <c r="C164" s="8" t="s">
        <v>423</v>
      </c>
      <c r="D164" s="9">
        <v>42194</v>
      </c>
      <c r="E164" s="8" t="s">
        <v>382</v>
      </c>
      <c r="F164" s="10">
        <v>9307</v>
      </c>
      <c r="G164" s="8" t="s">
        <v>23</v>
      </c>
      <c r="H164" s="11" t="s">
        <v>424</v>
      </c>
      <c r="I164" s="11" t="s">
        <v>36</v>
      </c>
      <c r="J164" s="11" t="s">
        <v>45</v>
      </c>
      <c r="K164" s="12"/>
      <c r="L164" s="13"/>
      <c r="M164" s="13"/>
      <c r="N164" s="14" t="s">
        <v>3385</v>
      </c>
      <c r="O164" s="14" t="s">
        <v>3358</v>
      </c>
      <c r="P164" s="13"/>
      <c r="Q164" s="13"/>
      <c r="R164" s="15">
        <v>0</v>
      </c>
      <c r="S164" s="16">
        <v>500</v>
      </c>
      <c r="T164" s="17">
        <v>500</v>
      </c>
      <c r="U164" s="8" t="s">
        <v>425</v>
      </c>
      <c r="V164" s="14" t="s">
        <v>3371</v>
      </c>
    </row>
    <row r="165" spans="1:22" x14ac:dyDescent="0.2">
      <c r="A165" s="6">
        <f t="shared" si="2"/>
        <v>164</v>
      </c>
      <c r="B165" s="7"/>
      <c r="C165" s="8" t="s">
        <v>426</v>
      </c>
      <c r="D165" s="9">
        <v>42194</v>
      </c>
      <c r="E165" s="8" t="s">
        <v>382</v>
      </c>
      <c r="F165" s="10">
        <v>3212</v>
      </c>
      <c r="G165" s="8" t="s">
        <v>23</v>
      </c>
      <c r="H165" s="11" t="s">
        <v>427</v>
      </c>
      <c r="I165" s="11" t="s">
        <v>25</v>
      </c>
      <c r="J165" s="11" t="s">
        <v>26</v>
      </c>
      <c r="K165" s="12"/>
      <c r="L165" s="13"/>
      <c r="M165" s="13"/>
      <c r="N165" s="14" t="s">
        <v>3386</v>
      </c>
      <c r="O165" s="14" t="s">
        <v>3358</v>
      </c>
      <c r="P165" s="13"/>
      <c r="Q165" s="13"/>
      <c r="R165" s="15">
        <v>0</v>
      </c>
      <c r="S165" s="16">
        <v>500</v>
      </c>
      <c r="T165" s="17">
        <v>500</v>
      </c>
      <c r="U165" s="8" t="s">
        <v>428</v>
      </c>
      <c r="V165" s="14" t="s">
        <v>3371</v>
      </c>
    </row>
    <row r="166" spans="1:22" x14ac:dyDescent="0.2">
      <c r="A166" s="6">
        <f t="shared" si="2"/>
        <v>165</v>
      </c>
      <c r="B166" s="7"/>
      <c r="C166" s="8" t="s">
        <v>429</v>
      </c>
      <c r="D166" s="9">
        <v>42194</v>
      </c>
      <c r="E166" s="8" t="s">
        <v>382</v>
      </c>
      <c r="F166" s="10">
        <v>925</v>
      </c>
      <c r="G166" s="8" t="s">
        <v>23</v>
      </c>
      <c r="H166" s="11" t="s">
        <v>430</v>
      </c>
      <c r="I166" s="11" t="s">
        <v>41</v>
      </c>
      <c r="J166" s="11" t="s">
        <v>367</v>
      </c>
      <c r="K166" s="12"/>
      <c r="L166" s="13"/>
      <c r="M166" s="13"/>
      <c r="N166" s="14" t="s">
        <v>3387</v>
      </c>
      <c r="O166" s="14" t="s">
        <v>3358</v>
      </c>
      <c r="P166" s="13"/>
      <c r="Q166" s="13"/>
      <c r="R166" s="15">
        <v>0</v>
      </c>
      <c r="S166" s="16">
        <v>500</v>
      </c>
      <c r="T166" s="17">
        <v>500</v>
      </c>
      <c r="U166" s="8" t="s">
        <v>431</v>
      </c>
      <c r="V166" s="14" t="s">
        <v>3371</v>
      </c>
    </row>
    <row r="167" spans="1:22" x14ac:dyDescent="0.2">
      <c r="A167" s="6">
        <f t="shared" si="2"/>
        <v>166</v>
      </c>
      <c r="B167" s="7"/>
      <c r="C167" s="8" t="s">
        <v>432</v>
      </c>
      <c r="D167" s="9">
        <v>42208</v>
      </c>
      <c r="E167" s="8" t="s">
        <v>382</v>
      </c>
      <c r="F167" s="10">
        <v>2504</v>
      </c>
      <c r="G167" s="8" t="s">
        <v>23</v>
      </c>
      <c r="H167" s="11" t="s">
        <v>433</v>
      </c>
      <c r="I167" s="11" t="s">
        <v>25</v>
      </c>
      <c r="J167" s="11" t="s">
        <v>45</v>
      </c>
      <c r="K167" s="12"/>
      <c r="L167" s="13"/>
      <c r="M167" s="13"/>
      <c r="N167" s="14" t="s">
        <v>3388</v>
      </c>
      <c r="O167" s="14" t="s">
        <v>3389</v>
      </c>
      <c r="P167" s="13"/>
      <c r="Q167" s="13"/>
      <c r="R167" s="15">
        <v>0</v>
      </c>
      <c r="S167" s="16">
        <v>500</v>
      </c>
      <c r="T167" s="17">
        <v>500</v>
      </c>
      <c r="U167" s="8" t="s">
        <v>434</v>
      </c>
      <c r="V167" s="14" t="s">
        <v>3381</v>
      </c>
    </row>
    <row r="168" spans="1:22" x14ac:dyDescent="0.2">
      <c r="A168" s="6">
        <f t="shared" si="2"/>
        <v>167</v>
      </c>
      <c r="B168" s="7"/>
      <c r="C168" s="8" t="s">
        <v>435</v>
      </c>
      <c r="D168" s="9">
        <v>42202</v>
      </c>
      <c r="E168" s="8" t="s">
        <v>382</v>
      </c>
      <c r="F168" s="10">
        <v>509</v>
      </c>
      <c r="G168" s="8" t="s">
        <v>273</v>
      </c>
      <c r="H168" s="11" t="s">
        <v>436</v>
      </c>
      <c r="I168" s="11" t="s">
        <v>41</v>
      </c>
      <c r="J168" s="11" t="s">
        <v>110</v>
      </c>
      <c r="K168" s="12"/>
      <c r="L168" s="13"/>
      <c r="M168" s="13"/>
      <c r="N168" s="14" t="s">
        <v>3390</v>
      </c>
      <c r="O168" s="14" t="s">
        <v>3391</v>
      </c>
      <c r="P168" s="13"/>
      <c r="Q168" s="13"/>
      <c r="R168" s="15">
        <v>0</v>
      </c>
      <c r="S168" s="16">
        <v>500</v>
      </c>
      <c r="T168" s="17">
        <v>500</v>
      </c>
      <c r="U168" s="8" t="s">
        <v>437</v>
      </c>
      <c r="V168" s="14" t="s">
        <v>3392</v>
      </c>
    </row>
    <row r="169" spans="1:22" x14ac:dyDescent="0.2">
      <c r="A169" s="6">
        <f t="shared" si="2"/>
        <v>168</v>
      </c>
      <c r="B169" s="7"/>
      <c r="C169" s="8" t="s">
        <v>438</v>
      </c>
      <c r="D169" s="9">
        <v>42206</v>
      </c>
      <c r="E169" s="8" t="s">
        <v>382</v>
      </c>
      <c r="F169" s="10">
        <v>801</v>
      </c>
      <c r="G169" s="8" t="s">
        <v>23</v>
      </c>
      <c r="H169" s="11" t="s">
        <v>439</v>
      </c>
      <c r="I169" s="11" t="s">
        <v>288</v>
      </c>
      <c r="J169" s="11" t="s">
        <v>60</v>
      </c>
      <c r="K169" s="12"/>
      <c r="L169" s="13"/>
      <c r="M169" s="13"/>
      <c r="N169" s="14" t="s">
        <v>3393</v>
      </c>
      <c r="O169" s="14" t="s">
        <v>3156</v>
      </c>
      <c r="P169" s="13"/>
      <c r="Q169" s="13"/>
      <c r="R169" s="15">
        <v>0</v>
      </c>
      <c r="S169" s="16">
        <v>500</v>
      </c>
      <c r="T169" s="17">
        <v>500</v>
      </c>
      <c r="U169" s="8" t="s">
        <v>440</v>
      </c>
      <c r="V169" s="14" t="s">
        <v>3394</v>
      </c>
    </row>
    <row r="170" spans="1:22" x14ac:dyDescent="0.2">
      <c r="A170" s="6">
        <f t="shared" si="2"/>
        <v>169</v>
      </c>
      <c r="B170" s="7"/>
      <c r="C170" s="8" t="s">
        <v>441</v>
      </c>
      <c r="D170" s="9">
        <v>42202</v>
      </c>
      <c r="E170" s="8" t="s">
        <v>382</v>
      </c>
      <c r="F170" s="10">
        <v>325</v>
      </c>
      <c r="G170" s="8" t="s">
        <v>23</v>
      </c>
      <c r="H170" s="11" t="s">
        <v>113</v>
      </c>
      <c r="I170" s="11" t="s">
        <v>41</v>
      </c>
      <c r="J170" s="11" t="s">
        <v>110</v>
      </c>
      <c r="K170" s="12"/>
      <c r="L170" s="13"/>
      <c r="M170" s="13"/>
      <c r="N170" s="14" t="s">
        <v>3395</v>
      </c>
      <c r="O170" s="14" t="s">
        <v>3391</v>
      </c>
      <c r="P170" s="13"/>
      <c r="Q170" s="13"/>
      <c r="R170" s="15">
        <v>0</v>
      </c>
      <c r="S170" s="16">
        <v>500</v>
      </c>
      <c r="T170" s="17">
        <v>500</v>
      </c>
      <c r="U170" s="8" t="s">
        <v>442</v>
      </c>
      <c r="V170" s="14" t="s">
        <v>3396</v>
      </c>
    </row>
    <row r="171" spans="1:22" x14ac:dyDescent="0.2">
      <c r="A171" s="6">
        <f t="shared" si="2"/>
        <v>170</v>
      </c>
      <c r="B171" s="7"/>
      <c r="C171" s="8" t="s">
        <v>443</v>
      </c>
      <c r="D171" s="9">
        <v>42195</v>
      </c>
      <c r="E171" s="8" t="s">
        <v>382</v>
      </c>
      <c r="F171" s="10">
        <v>4504</v>
      </c>
      <c r="G171" s="8" t="s">
        <v>23</v>
      </c>
      <c r="H171" s="11" t="s">
        <v>444</v>
      </c>
      <c r="I171" s="11" t="s">
        <v>41</v>
      </c>
      <c r="J171" s="11" t="s">
        <v>110</v>
      </c>
      <c r="K171" s="12"/>
      <c r="L171" s="13"/>
      <c r="M171" s="13"/>
      <c r="N171" s="14" t="s">
        <v>3397</v>
      </c>
      <c r="O171" s="14" t="s">
        <v>3391</v>
      </c>
      <c r="P171" s="13"/>
      <c r="Q171" s="13"/>
      <c r="R171" s="15">
        <v>0</v>
      </c>
      <c r="S171" s="16">
        <v>500</v>
      </c>
      <c r="T171" s="17">
        <v>500</v>
      </c>
      <c r="U171" s="8" t="s">
        <v>445</v>
      </c>
      <c r="V171" s="14" t="s">
        <v>3396</v>
      </c>
    </row>
    <row r="172" spans="1:22" x14ac:dyDescent="0.2">
      <c r="A172" s="6">
        <f t="shared" si="2"/>
        <v>171</v>
      </c>
      <c r="B172" s="7"/>
      <c r="C172" s="8" t="s">
        <v>446</v>
      </c>
      <c r="D172" s="9">
        <v>42187</v>
      </c>
      <c r="E172" s="8" t="s">
        <v>382</v>
      </c>
      <c r="F172" s="10">
        <v>904</v>
      </c>
      <c r="G172" s="8" t="s">
        <v>23</v>
      </c>
      <c r="H172" s="11" t="s">
        <v>447</v>
      </c>
      <c r="I172" s="11" t="s">
        <v>36</v>
      </c>
      <c r="J172" s="11" t="s">
        <v>26</v>
      </c>
      <c r="K172" s="12"/>
      <c r="L172" s="13"/>
      <c r="M172" s="13"/>
      <c r="N172" s="14" t="s">
        <v>3398</v>
      </c>
      <c r="O172" s="14" t="s">
        <v>3378</v>
      </c>
      <c r="P172" s="13"/>
      <c r="Q172" s="13"/>
      <c r="R172" s="15">
        <v>0</v>
      </c>
      <c r="S172" s="16">
        <v>500</v>
      </c>
      <c r="T172" s="17">
        <v>500</v>
      </c>
      <c r="U172" s="8" t="s">
        <v>448</v>
      </c>
      <c r="V172" s="14" t="s">
        <v>3396</v>
      </c>
    </row>
    <row r="173" spans="1:22" x14ac:dyDescent="0.2">
      <c r="A173" s="6">
        <f t="shared" si="2"/>
        <v>172</v>
      </c>
      <c r="B173" s="7"/>
      <c r="C173" s="8" t="s">
        <v>449</v>
      </c>
      <c r="D173" s="9">
        <v>42199</v>
      </c>
      <c r="E173" s="8" t="s">
        <v>382</v>
      </c>
      <c r="F173" s="10">
        <v>5609</v>
      </c>
      <c r="G173" s="8" t="s">
        <v>23</v>
      </c>
      <c r="H173" s="11" t="s">
        <v>450</v>
      </c>
      <c r="I173" s="11" t="s">
        <v>25</v>
      </c>
      <c r="J173" s="11" t="s">
        <v>146</v>
      </c>
      <c r="K173" s="12"/>
      <c r="L173" s="13"/>
      <c r="M173" s="13"/>
      <c r="N173" s="14" t="s">
        <v>3399</v>
      </c>
      <c r="O173" s="14" t="s">
        <v>3400</v>
      </c>
      <c r="P173" s="13"/>
      <c r="Q173" s="13"/>
      <c r="R173" s="15">
        <v>0</v>
      </c>
      <c r="S173" s="16">
        <v>500</v>
      </c>
      <c r="T173" s="17">
        <v>500</v>
      </c>
      <c r="U173" s="8" t="s">
        <v>451</v>
      </c>
      <c r="V173" s="14" t="s">
        <v>3396</v>
      </c>
    </row>
    <row r="174" spans="1:22" x14ac:dyDescent="0.2">
      <c r="A174" s="6">
        <f t="shared" si="2"/>
        <v>173</v>
      </c>
      <c r="B174" s="7"/>
      <c r="C174" s="8" t="s">
        <v>452</v>
      </c>
      <c r="D174" s="9">
        <v>42213</v>
      </c>
      <c r="E174" s="8" t="s">
        <v>382</v>
      </c>
      <c r="F174" s="10">
        <v>9409</v>
      </c>
      <c r="G174" s="8" t="s">
        <v>23</v>
      </c>
      <c r="H174" s="11" t="s">
        <v>453</v>
      </c>
      <c r="I174" s="11" t="s">
        <v>36</v>
      </c>
      <c r="J174" s="11" t="s">
        <v>45</v>
      </c>
      <c r="K174" s="12"/>
      <c r="L174" s="13"/>
      <c r="M174" s="13"/>
      <c r="N174" s="14" t="s">
        <v>3401</v>
      </c>
      <c r="O174" s="14" t="s">
        <v>3358</v>
      </c>
      <c r="P174" s="13"/>
      <c r="Q174" s="13"/>
      <c r="R174" s="15">
        <v>0</v>
      </c>
      <c r="S174" s="16">
        <v>500</v>
      </c>
      <c r="T174" s="17">
        <v>500</v>
      </c>
      <c r="U174" s="8" t="s">
        <v>454</v>
      </c>
      <c r="V174" s="14" t="s">
        <v>3396</v>
      </c>
    </row>
    <row r="175" spans="1:22" x14ac:dyDescent="0.2">
      <c r="A175" s="6">
        <f t="shared" si="2"/>
        <v>174</v>
      </c>
      <c r="B175" s="7"/>
      <c r="C175" s="8" t="s">
        <v>455</v>
      </c>
      <c r="D175" s="9">
        <v>42213</v>
      </c>
      <c r="E175" s="8" t="s">
        <v>382</v>
      </c>
      <c r="F175" s="10">
        <v>13224</v>
      </c>
      <c r="G175" s="8" t="s">
        <v>23</v>
      </c>
      <c r="H175" s="11" t="s">
        <v>456</v>
      </c>
      <c r="I175" s="11" t="s">
        <v>25</v>
      </c>
      <c r="J175" s="11" t="s">
        <v>37</v>
      </c>
      <c r="K175" s="12"/>
      <c r="L175" s="13"/>
      <c r="M175" s="13"/>
      <c r="N175" s="14" t="s">
        <v>3402</v>
      </c>
      <c r="O175" s="14" t="s">
        <v>3358</v>
      </c>
      <c r="P175" s="13"/>
      <c r="Q175" s="13"/>
      <c r="R175" s="15">
        <v>0</v>
      </c>
      <c r="S175" s="16">
        <v>500</v>
      </c>
      <c r="T175" s="17">
        <v>500</v>
      </c>
      <c r="U175" s="8" t="s">
        <v>457</v>
      </c>
      <c r="V175" s="14" t="s">
        <v>3396</v>
      </c>
    </row>
    <row r="176" spans="1:22" x14ac:dyDescent="0.2">
      <c r="A176" s="6">
        <f t="shared" si="2"/>
        <v>175</v>
      </c>
      <c r="B176" s="7"/>
      <c r="C176" s="8" t="s">
        <v>458</v>
      </c>
      <c r="D176" s="9">
        <v>42213</v>
      </c>
      <c r="E176" s="8" t="s">
        <v>382</v>
      </c>
      <c r="F176" s="10">
        <v>9601</v>
      </c>
      <c r="G176" s="8" t="s">
        <v>23</v>
      </c>
      <c r="H176" s="11" t="s">
        <v>459</v>
      </c>
      <c r="I176" s="11" t="s">
        <v>36</v>
      </c>
      <c r="J176" s="11" t="s">
        <v>101</v>
      </c>
      <c r="K176" s="12"/>
      <c r="L176" s="13"/>
      <c r="M176" s="13"/>
      <c r="N176" s="14" t="s">
        <v>3403</v>
      </c>
      <c r="O176" s="14" t="s">
        <v>3404</v>
      </c>
      <c r="P176" s="13"/>
      <c r="Q176" s="13"/>
      <c r="R176" s="15">
        <v>0</v>
      </c>
      <c r="S176" s="16">
        <v>500</v>
      </c>
      <c r="T176" s="17">
        <v>500</v>
      </c>
      <c r="U176" s="8" t="s">
        <v>460</v>
      </c>
      <c r="V176" s="14" t="s">
        <v>3396</v>
      </c>
    </row>
    <row r="177" spans="1:22" x14ac:dyDescent="0.2">
      <c r="A177" s="6">
        <f t="shared" si="2"/>
        <v>176</v>
      </c>
      <c r="B177" s="7"/>
      <c r="C177" s="8" t="s">
        <v>461</v>
      </c>
      <c r="D177" s="9">
        <v>42193</v>
      </c>
      <c r="E177" s="8" t="s">
        <v>382</v>
      </c>
      <c r="F177" s="10">
        <v>2522</v>
      </c>
      <c r="G177" s="8" t="s">
        <v>23</v>
      </c>
      <c r="H177" s="11" t="s">
        <v>462</v>
      </c>
      <c r="I177" s="11" t="s">
        <v>68</v>
      </c>
      <c r="J177" s="11" t="s">
        <v>45</v>
      </c>
      <c r="K177" s="12"/>
      <c r="L177" s="13"/>
      <c r="M177" s="13"/>
      <c r="N177" s="14" t="s">
        <v>3405</v>
      </c>
      <c r="O177" s="14" t="s">
        <v>3389</v>
      </c>
      <c r="P177" s="13"/>
      <c r="Q177" s="13"/>
      <c r="R177" s="15">
        <v>0</v>
      </c>
      <c r="S177" s="16">
        <v>500</v>
      </c>
      <c r="T177" s="17">
        <v>500</v>
      </c>
      <c r="U177" s="8" t="s">
        <v>463</v>
      </c>
      <c r="V177" s="14" t="s">
        <v>3396</v>
      </c>
    </row>
    <row r="178" spans="1:22" x14ac:dyDescent="0.2">
      <c r="A178" s="6">
        <f t="shared" si="2"/>
        <v>177</v>
      </c>
      <c r="B178" s="7"/>
      <c r="C178" s="8" t="s">
        <v>464</v>
      </c>
      <c r="D178" s="9">
        <v>42216</v>
      </c>
      <c r="E178" s="8" t="s">
        <v>382</v>
      </c>
      <c r="F178" s="10">
        <v>4217</v>
      </c>
      <c r="G178" s="8" t="s">
        <v>23</v>
      </c>
      <c r="H178" s="11" t="s">
        <v>465</v>
      </c>
      <c r="I178" s="11" t="s">
        <v>36</v>
      </c>
      <c r="J178" s="11" t="s">
        <v>45</v>
      </c>
      <c r="K178" s="12"/>
      <c r="L178" s="13"/>
      <c r="M178" s="13"/>
      <c r="N178" s="14" t="s">
        <v>3406</v>
      </c>
      <c r="O178" s="14" t="s">
        <v>3389</v>
      </c>
      <c r="P178" s="13"/>
      <c r="Q178" s="13"/>
      <c r="R178" s="15">
        <v>0</v>
      </c>
      <c r="S178" s="16">
        <v>500</v>
      </c>
      <c r="T178" s="17">
        <v>500</v>
      </c>
      <c r="U178" s="8" t="s">
        <v>466</v>
      </c>
      <c r="V178" s="14" t="s">
        <v>3396</v>
      </c>
    </row>
    <row r="179" spans="1:22" x14ac:dyDescent="0.2">
      <c r="A179" s="6">
        <f t="shared" si="2"/>
        <v>178</v>
      </c>
      <c r="B179" s="7"/>
      <c r="C179" s="8" t="s">
        <v>467</v>
      </c>
      <c r="D179" s="9">
        <v>42216</v>
      </c>
      <c r="E179" s="8" t="s">
        <v>468</v>
      </c>
      <c r="F179" s="10">
        <v>3715</v>
      </c>
      <c r="G179" s="8" t="s">
        <v>23</v>
      </c>
      <c r="H179" s="11" t="s">
        <v>469</v>
      </c>
      <c r="I179" s="11" t="s">
        <v>49</v>
      </c>
      <c r="J179" s="11" t="s">
        <v>32</v>
      </c>
      <c r="K179" s="12"/>
      <c r="L179" s="13"/>
      <c r="M179" s="13"/>
      <c r="N179" s="14" t="s">
        <v>3407</v>
      </c>
      <c r="O179" s="14" t="s">
        <v>3408</v>
      </c>
      <c r="P179" s="13"/>
      <c r="Q179" s="13"/>
      <c r="R179" s="15">
        <v>0</v>
      </c>
      <c r="S179" s="16">
        <v>500</v>
      </c>
      <c r="T179" s="17">
        <v>500</v>
      </c>
      <c r="U179" s="8" t="s">
        <v>470</v>
      </c>
      <c r="V179" s="14" t="s">
        <v>3396</v>
      </c>
    </row>
    <row r="180" spans="1:22" x14ac:dyDescent="0.2">
      <c r="A180" s="6">
        <f t="shared" si="2"/>
        <v>179</v>
      </c>
      <c r="B180" s="7"/>
      <c r="C180" s="8" t="s">
        <v>471</v>
      </c>
      <c r="D180" s="9">
        <v>42216</v>
      </c>
      <c r="E180" s="8" t="s">
        <v>468</v>
      </c>
      <c r="F180" s="10">
        <v>1800</v>
      </c>
      <c r="G180" s="8" t="s">
        <v>23</v>
      </c>
      <c r="H180" s="11" t="s">
        <v>472</v>
      </c>
      <c r="I180" s="11" t="s">
        <v>288</v>
      </c>
      <c r="J180" s="11" t="s">
        <v>60</v>
      </c>
      <c r="K180" s="12"/>
      <c r="L180" s="13"/>
      <c r="M180" s="13"/>
      <c r="N180" s="14" t="s">
        <v>3409</v>
      </c>
      <c r="O180" s="14" t="s">
        <v>3363</v>
      </c>
      <c r="P180" s="13"/>
      <c r="Q180" s="13"/>
      <c r="R180" s="15">
        <v>0</v>
      </c>
      <c r="S180" s="16">
        <v>500</v>
      </c>
      <c r="T180" s="17">
        <v>500</v>
      </c>
      <c r="U180" s="8" t="s">
        <v>473</v>
      </c>
      <c r="V180" s="14" t="s">
        <v>3410</v>
      </c>
    </row>
    <row r="181" spans="1:22" x14ac:dyDescent="0.2">
      <c r="A181" s="6">
        <f t="shared" si="2"/>
        <v>180</v>
      </c>
      <c r="B181" s="7"/>
      <c r="C181" s="8" t="s">
        <v>474</v>
      </c>
      <c r="D181" s="9">
        <v>42202</v>
      </c>
      <c r="E181" s="8" t="s">
        <v>468</v>
      </c>
      <c r="F181" s="10">
        <v>509</v>
      </c>
      <c r="G181" s="8" t="s">
        <v>273</v>
      </c>
      <c r="H181" s="11" t="s">
        <v>436</v>
      </c>
      <c r="I181" s="11" t="s">
        <v>41</v>
      </c>
      <c r="J181" s="11" t="s">
        <v>110</v>
      </c>
      <c r="K181" s="12"/>
      <c r="L181" s="13"/>
      <c r="M181" s="13"/>
      <c r="N181" s="14" t="s">
        <v>3390</v>
      </c>
      <c r="O181" s="14" t="s">
        <v>3391</v>
      </c>
      <c r="P181" s="13"/>
      <c r="Q181" s="13"/>
      <c r="R181" s="15">
        <v>0</v>
      </c>
      <c r="S181" s="16">
        <v>500</v>
      </c>
      <c r="T181" s="17">
        <v>500</v>
      </c>
      <c r="U181" s="8" t="s">
        <v>437</v>
      </c>
      <c r="V181" s="14" t="s">
        <v>3411</v>
      </c>
    </row>
    <row r="182" spans="1:22" x14ac:dyDescent="0.2">
      <c r="A182" s="6">
        <f t="shared" si="2"/>
        <v>181</v>
      </c>
      <c r="B182" s="7"/>
      <c r="C182" s="8" t="s">
        <v>475</v>
      </c>
      <c r="D182" s="9">
        <v>42216</v>
      </c>
      <c r="E182" s="8" t="s">
        <v>468</v>
      </c>
      <c r="F182" s="10">
        <v>5205</v>
      </c>
      <c r="G182" s="8" t="s">
        <v>23</v>
      </c>
      <c r="H182" s="11" t="s">
        <v>476</v>
      </c>
      <c r="I182" s="11" t="s">
        <v>25</v>
      </c>
      <c r="J182" s="11" t="s">
        <v>26</v>
      </c>
      <c r="K182" s="12"/>
      <c r="L182" s="13"/>
      <c r="M182" s="13"/>
      <c r="N182" s="14" t="s">
        <v>3412</v>
      </c>
      <c r="O182" s="14" t="s">
        <v>3391</v>
      </c>
      <c r="P182" s="13"/>
      <c r="Q182" s="13"/>
      <c r="R182" s="15">
        <v>0</v>
      </c>
      <c r="S182" s="16">
        <v>500</v>
      </c>
      <c r="T182" s="17">
        <v>500</v>
      </c>
      <c r="U182" s="8" t="s">
        <v>477</v>
      </c>
      <c r="V182" s="14" t="s">
        <v>3413</v>
      </c>
    </row>
    <row r="183" spans="1:22" x14ac:dyDescent="0.2">
      <c r="A183" s="6">
        <f t="shared" si="2"/>
        <v>182</v>
      </c>
      <c r="B183" s="7"/>
      <c r="C183" s="8" t="s">
        <v>478</v>
      </c>
      <c r="D183" s="9">
        <v>42216</v>
      </c>
      <c r="E183" s="8" t="s">
        <v>468</v>
      </c>
      <c r="F183" s="10">
        <v>1921</v>
      </c>
      <c r="G183" s="8" t="s">
        <v>23</v>
      </c>
      <c r="H183" s="11" t="s">
        <v>479</v>
      </c>
      <c r="I183" s="11" t="s">
        <v>49</v>
      </c>
      <c r="J183" s="11" t="s">
        <v>110</v>
      </c>
      <c r="K183" s="12"/>
      <c r="L183" s="13"/>
      <c r="M183" s="13"/>
      <c r="N183" s="14" t="s">
        <v>3414</v>
      </c>
      <c r="O183" s="14" t="s">
        <v>3415</v>
      </c>
      <c r="P183" s="13"/>
      <c r="Q183" s="13"/>
      <c r="R183" s="15">
        <v>0</v>
      </c>
      <c r="S183" s="16">
        <v>500</v>
      </c>
      <c r="T183" s="17">
        <v>500</v>
      </c>
      <c r="U183" s="8" t="s">
        <v>23</v>
      </c>
      <c r="V183" s="14" t="s">
        <v>3413</v>
      </c>
    </row>
    <row r="184" spans="1:22" x14ac:dyDescent="0.2">
      <c r="A184" s="6">
        <f t="shared" si="2"/>
        <v>183</v>
      </c>
      <c r="B184" s="7"/>
      <c r="C184" s="8" t="s">
        <v>480</v>
      </c>
      <c r="D184" s="9">
        <v>42191</v>
      </c>
      <c r="E184" s="8" t="s">
        <v>382</v>
      </c>
      <c r="F184" s="10">
        <v>4017</v>
      </c>
      <c r="G184" s="8" t="s">
        <v>23</v>
      </c>
      <c r="H184" s="11" t="s">
        <v>481</v>
      </c>
      <c r="I184" s="11" t="s">
        <v>49</v>
      </c>
      <c r="J184" s="11" t="s">
        <v>146</v>
      </c>
      <c r="K184" s="12"/>
      <c r="L184" s="13"/>
      <c r="M184" s="13"/>
      <c r="N184" s="14" t="s">
        <v>3416</v>
      </c>
      <c r="O184" s="14" t="s">
        <v>3417</v>
      </c>
      <c r="P184" s="13"/>
      <c r="Q184" s="13"/>
      <c r="R184" s="15">
        <v>0</v>
      </c>
      <c r="S184" s="16">
        <v>500</v>
      </c>
      <c r="T184" s="17">
        <v>500</v>
      </c>
      <c r="U184" s="8" t="s">
        <v>482</v>
      </c>
      <c r="V184" s="14" t="s">
        <v>3418</v>
      </c>
    </row>
    <row r="185" spans="1:22" x14ac:dyDescent="0.2">
      <c r="A185" s="6">
        <f t="shared" si="2"/>
        <v>184</v>
      </c>
      <c r="B185" s="7"/>
      <c r="C185" s="8" t="s">
        <v>483</v>
      </c>
      <c r="D185" s="9">
        <v>42195</v>
      </c>
      <c r="E185" s="8" t="s">
        <v>382</v>
      </c>
      <c r="F185" s="10">
        <v>2805</v>
      </c>
      <c r="G185" s="8" t="s">
        <v>23</v>
      </c>
      <c r="H185" s="11" t="s">
        <v>484</v>
      </c>
      <c r="I185" s="11" t="s">
        <v>25</v>
      </c>
      <c r="J185" s="11" t="s">
        <v>146</v>
      </c>
      <c r="K185" s="12"/>
      <c r="L185" s="13"/>
      <c r="M185" s="13"/>
      <c r="N185" s="14" t="s">
        <v>3419</v>
      </c>
      <c r="O185" s="14" t="s">
        <v>3366</v>
      </c>
      <c r="P185" s="13"/>
      <c r="Q185" s="13"/>
      <c r="R185" s="15">
        <v>0</v>
      </c>
      <c r="S185" s="16">
        <v>500</v>
      </c>
      <c r="T185" s="17">
        <v>500</v>
      </c>
      <c r="U185" s="8" t="s">
        <v>485</v>
      </c>
      <c r="V185" s="14" t="s">
        <v>3420</v>
      </c>
    </row>
    <row r="186" spans="1:22" x14ac:dyDescent="0.2">
      <c r="A186" s="6">
        <f t="shared" si="2"/>
        <v>185</v>
      </c>
      <c r="B186" s="7"/>
      <c r="C186" s="8" t="s">
        <v>486</v>
      </c>
      <c r="D186" s="9">
        <v>42200</v>
      </c>
      <c r="E186" s="8" t="s">
        <v>382</v>
      </c>
      <c r="F186" s="10">
        <v>10819</v>
      </c>
      <c r="G186" s="8" t="s">
        <v>23</v>
      </c>
      <c r="H186" s="11" t="s">
        <v>487</v>
      </c>
      <c r="I186" s="11" t="s">
        <v>41</v>
      </c>
      <c r="J186" s="11" t="s">
        <v>101</v>
      </c>
      <c r="K186" s="12"/>
      <c r="L186" s="13"/>
      <c r="M186" s="13"/>
      <c r="N186" s="14" t="s">
        <v>3421</v>
      </c>
      <c r="O186" s="14" t="s">
        <v>3422</v>
      </c>
      <c r="P186" s="13"/>
      <c r="Q186" s="13"/>
      <c r="R186" s="15">
        <v>0</v>
      </c>
      <c r="S186" s="16">
        <v>500</v>
      </c>
      <c r="T186" s="17">
        <v>500</v>
      </c>
      <c r="U186" s="8" t="s">
        <v>488</v>
      </c>
      <c r="V186" s="14" t="s">
        <v>3420</v>
      </c>
    </row>
    <row r="187" spans="1:22" x14ac:dyDescent="0.2">
      <c r="A187" s="6">
        <f t="shared" si="2"/>
        <v>186</v>
      </c>
      <c r="B187" s="7"/>
      <c r="C187" s="8" t="s">
        <v>489</v>
      </c>
      <c r="D187" s="9">
        <v>42216</v>
      </c>
      <c r="E187" s="8" t="s">
        <v>382</v>
      </c>
      <c r="F187" s="10">
        <v>1501</v>
      </c>
      <c r="G187" s="8" t="s">
        <v>23</v>
      </c>
      <c r="H187" s="11" t="s">
        <v>490</v>
      </c>
      <c r="I187" s="11" t="s">
        <v>36</v>
      </c>
      <c r="J187" s="11" t="s">
        <v>60</v>
      </c>
      <c r="K187" s="12"/>
      <c r="L187" s="13"/>
      <c r="M187" s="13"/>
      <c r="N187" s="14" t="s">
        <v>3423</v>
      </c>
      <c r="O187" s="14" t="s">
        <v>3363</v>
      </c>
      <c r="P187" s="13"/>
      <c r="Q187" s="13"/>
      <c r="R187" s="15">
        <v>0</v>
      </c>
      <c r="S187" s="16">
        <v>500</v>
      </c>
      <c r="T187" s="17">
        <v>500</v>
      </c>
      <c r="U187" s="8" t="s">
        <v>491</v>
      </c>
      <c r="V187" s="14" t="s">
        <v>3420</v>
      </c>
    </row>
    <row r="188" spans="1:22" x14ac:dyDescent="0.2">
      <c r="A188" s="6">
        <f t="shared" si="2"/>
        <v>187</v>
      </c>
      <c r="B188" s="7"/>
      <c r="C188" s="8" t="s">
        <v>492</v>
      </c>
      <c r="D188" s="9">
        <v>42200</v>
      </c>
      <c r="E188" s="8" t="s">
        <v>382</v>
      </c>
      <c r="F188" s="10">
        <v>2208</v>
      </c>
      <c r="G188" s="8" t="s">
        <v>23</v>
      </c>
      <c r="H188" s="11" t="s">
        <v>493</v>
      </c>
      <c r="I188" s="11" t="s">
        <v>98</v>
      </c>
      <c r="J188" s="11" t="s">
        <v>60</v>
      </c>
      <c r="K188" s="12"/>
      <c r="L188" s="13"/>
      <c r="M188" s="13"/>
      <c r="N188" s="14" t="s">
        <v>3424</v>
      </c>
      <c r="O188" s="14" t="s">
        <v>3363</v>
      </c>
      <c r="P188" s="13"/>
      <c r="Q188" s="13"/>
      <c r="R188" s="15">
        <v>0</v>
      </c>
      <c r="S188" s="16">
        <v>500</v>
      </c>
      <c r="T188" s="17">
        <v>500</v>
      </c>
      <c r="U188" s="8" t="s">
        <v>494</v>
      </c>
      <c r="V188" s="14" t="s">
        <v>3420</v>
      </c>
    </row>
    <row r="189" spans="1:22" x14ac:dyDescent="0.2">
      <c r="A189" s="6">
        <f t="shared" si="2"/>
        <v>188</v>
      </c>
      <c r="B189" s="7"/>
      <c r="C189" s="8" t="s">
        <v>495</v>
      </c>
      <c r="D189" s="9">
        <v>42202</v>
      </c>
      <c r="E189" s="8" t="s">
        <v>382</v>
      </c>
      <c r="F189" s="10">
        <v>713</v>
      </c>
      <c r="G189" s="8" t="s">
        <v>23</v>
      </c>
      <c r="H189" s="11" t="s">
        <v>496</v>
      </c>
      <c r="I189" s="11" t="s">
        <v>36</v>
      </c>
      <c r="J189" s="11" t="s">
        <v>26</v>
      </c>
      <c r="K189" s="12"/>
      <c r="L189" s="13"/>
      <c r="M189" s="13"/>
      <c r="N189" s="14" t="s">
        <v>3425</v>
      </c>
      <c r="O189" s="14" t="s">
        <v>3426</v>
      </c>
      <c r="P189" s="13"/>
      <c r="Q189" s="13"/>
      <c r="R189" s="15">
        <v>0</v>
      </c>
      <c r="S189" s="16">
        <v>500</v>
      </c>
      <c r="T189" s="17">
        <v>500</v>
      </c>
      <c r="U189" s="8" t="s">
        <v>497</v>
      </c>
      <c r="V189" s="14" t="s">
        <v>3420</v>
      </c>
    </row>
    <row r="190" spans="1:22" x14ac:dyDescent="0.2">
      <c r="A190" s="6">
        <f t="shared" si="2"/>
        <v>189</v>
      </c>
      <c r="B190" s="7"/>
      <c r="C190" s="8" t="s">
        <v>498</v>
      </c>
      <c r="D190" s="9">
        <v>42216</v>
      </c>
      <c r="E190" s="8" t="s">
        <v>382</v>
      </c>
      <c r="F190" s="10">
        <v>9906</v>
      </c>
      <c r="G190" s="8" t="s">
        <v>23</v>
      </c>
      <c r="H190" s="11" t="s">
        <v>499</v>
      </c>
      <c r="I190" s="11" t="s">
        <v>49</v>
      </c>
      <c r="J190" s="11" t="s">
        <v>101</v>
      </c>
      <c r="K190" s="12"/>
      <c r="L190" s="13"/>
      <c r="M190" s="13"/>
      <c r="N190" s="14" t="s">
        <v>3427</v>
      </c>
      <c r="O190" s="14" t="s">
        <v>3428</v>
      </c>
      <c r="P190" s="13"/>
      <c r="Q190" s="13"/>
      <c r="R190" s="15">
        <v>0</v>
      </c>
      <c r="S190" s="16">
        <v>500</v>
      </c>
      <c r="T190" s="17">
        <v>500</v>
      </c>
      <c r="U190" s="8" t="s">
        <v>500</v>
      </c>
      <c r="V190" s="14" t="s">
        <v>3420</v>
      </c>
    </row>
    <row r="191" spans="1:22" x14ac:dyDescent="0.2">
      <c r="A191" s="6">
        <f t="shared" si="2"/>
        <v>190</v>
      </c>
      <c r="B191" s="7"/>
      <c r="C191" s="8" t="s">
        <v>501</v>
      </c>
      <c r="D191" s="9">
        <v>42194</v>
      </c>
      <c r="E191" s="8" t="s">
        <v>502</v>
      </c>
      <c r="F191" s="10">
        <v>10806</v>
      </c>
      <c r="G191" s="8" t="s">
        <v>23</v>
      </c>
      <c r="H191" s="11" t="s">
        <v>503</v>
      </c>
      <c r="I191" s="11" t="s">
        <v>36</v>
      </c>
      <c r="J191" s="11" t="s">
        <v>146</v>
      </c>
      <c r="K191" s="12"/>
      <c r="L191" s="13"/>
      <c r="M191" s="13"/>
      <c r="N191" s="14" t="s">
        <v>3429</v>
      </c>
      <c r="O191" s="14" t="s">
        <v>3430</v>
      </c>
      <c r="P191" s="13"/>
      <c r="Q191" s="13"/>
      <c r="R191" s="15">
        <v>0</v>
      </c>
      <c r="S191" s="16">
        <v>500</v>
      </c>
      <c r="T191" s="17">
        <v>500</v>
      </c>
      <c r="U191" s="8" t="s">
        <v>504</v>
      </c>
      <c r="V191" s="14" t="s">
        <v>3431</v>
      </c>
    </row>
    <row r="192" spans="1:22" x14ac:dyDescent="0.2">
      <c r="A192" s="6">
        <f t="shared" si="2"/>
        <v>191</v>
      </c>
      <c r="B192" s="7"/>
      <c r="C192" s="8" t="s">
        <v>505</v>
      </c>
      <c r="D192" s="9">
        <v>42195</v>
      </c>
      <c r="E192" s="8" t="s">
        <v>502</v>
      </c>
      <c r="F192" s="10">
        <v>5616</v>
      </c>
      <c r="G192" s="8" t="s">
        <v>23</v>
      </c>
      <c r="H192" s="11" t="s">
        <v>506</v>
      </c>
      <c r="I192" s="11" t="s">
        <v>49</v>
      </c>
      <c r="J192" s="11" t="s">
        <v>26</v>
      </c>
      <c r="K192" s="12"/>
      <c r="L192" s="13"/>
      <c r="M192" s="13"/>
      <c r="N192" s="14" t="s">
        <v>3432</v>
      </c>
      <c r="O192" s="14" t="s">
        <v>3156</v>
      </c>
      <c r="P192" s="13"/>
      <c r="Q192" s="13"/>
      <c r="R192" s="15">
        <v>0</v>
      </c>
      <c r="S192" s="16">
        <v>500</v>
      </c>
      <c r="T192" s="17">
        <v>500</v>
      </c>
      <c r="U192" s="8" t="s">
        <v>507</v>
      </c>
      <c r="V192" s="14" t="s">
        <v>3433</v>
      </c>
    </row>
    <row r="193" spans="1:22" x14ac:dyDescent="0.2">
      <c r="A193" s="6">
        <f t="shared" si="2"/>
        <v>192</v>
      </c>
      <c r="B193" s="7"/>
      <c r="C193" s="8" t="s">
        <v>508</v>
      </c>
      <c r="D193" s="9">
        <v>42199</v>
      </c>
      <c r="E193" s="8" t="s">
        <v>502</v>
      </c>
      <c r="F193" s="10">
        <v>8109</v>
      </c>
      <c r="G193" s="8" t="s">
        <v>23</v>
      </c>
      <c r="H193" s="11" t="s">
        <v>509</v>
      </c>
      <c r="I193" s="11" t="s">
        <v>49</v>
      </c>
      <c r="J193" s="11" t="s">
        <v>37</v>
      </c>
      <c r="K193" s="12"/>
      <c r="L193" s="13"/>
      <c r="M193" s="13"/>
      <c r="N193" s="14" t="s">
        <v>3434</v>
      </c>
      <c r="O193" s="14" t="s">
        <v>3156</v>
      </c>
      <c r="P193" s="13"/>
      <c r="Q193" s="13"/>
      <c r="R193" s="15">
        <v>0</v>
      </c>
      <c r="S193" s="16">
        <v>500</v>
      </c>
      <c r="T193" s="17">
        <v>500</v>
      </c>
      <c r="U193" s="8" t="s">
        <v>510</v>
      </c>
      <c r="V193" s="14" t="s">
        <v>3435</v>
      </c>
    </row>
    <row r="194" spans="1:22" x14ac:dyDescent="0.2">
      <c r="A194" s="6">
        <f t="shared" si="2"/>
        <v>193</v>
      </c>
      <c r="B194" s="7"/>
      <c r="C194" s="8" t="s">
        <v>511</v>
      </c>
      <c r="D194" s="9">
        <v>42193</v>
      </c>
      <c r="E194" s="8" t="s">
        <v>502</v>
      </c>
      <c r="F194" s="10">
        <v>5206</v>
      </c>
      <c r="G194" s="8" t="s">
        <v>23</v>
      </c>
      <c r="H194" s="11" t="s">
        <v>512</v>
      </c>
      <c r="I194" s="11" t="s">
        <v>288</v>
      </c>
      <c r="J194" s="11" t="s">
        <v>32</v>
      </c>
      <c r="K194" s="12"/>
      <c r="L194" s="13"/>
      <c r="M194" s="13"/>
      <c r="N194" s="14" t="s">
        <v>3436</v>
      </c>
      <c r="O194" s="14" t="s">
        <v>3437</v>
      </c>
      <c r="P194" s="13"/>
      <c r="Q194" s="13"/>
      <c r="R194" s="15">
        <v>0</v>
      </c>
      <c r="S194" s="16">
        <v>500</v>
      </c>
      <c r="T194" s="17">
        <v>500</v>
      </c>
      <c r="U194" s="8" t="s">
        <v>513</v>
      </c>
      <c r="V194" s="14" t="s">
        <v>3438</v>
      </c>
    </row>
    <row r="195" spans="1:22" x14ac:dyDescent="0.2">
      <c r="A195" s="6">
        <f t="shared" si="2"/>
        <v>194</v>
      </c>
      <c r="B195" s="7"/>
      <c r="C195" s="8" t="s">
        <v>514</v>
      </c>
      <c r="D195" s="9">
        <v>42199</v>
      </c>
      <c r="E195" s="8" t="s">
        <v>502</v>
      </c>
      <c r="F195" s="10">
        <v>12302</v>
      </c>
      <c r="G195" s="8" t="s">
        <v>23</v>
      </c>
      <c r="H195" s="11" t="s">
        <v>515</v>
      </c>
      <c r="I195" s="11" t="s">
        <v>288</v>
      </c>
      <c r="J195" s="11" t="s">
        <v>45</v>
      </c>
      <c r="K195" s="12"/>
      <c r="L195" s="13"/>
      <c r="M195" s="13"/>
      <c r="N195" s="14" t="s">
        <v>3439</v>
      </c>
      <c r="O195" s="14" t="s">
        <v>3437</v>
      </c>
      <c r="P195" s="13"/>
      <c r="Q195" s="13"/>
      <c r="R195" s="15">
        <v>0</v>
      </c>
      <c r="S195" s="16">
        <v>500</v>
      </c>
      <c r="T195" s="17">
        <v>500</v>
      </c>
      <c r="U195" s="8" t="s">
        <v>516</v>
      </c>
      <c r="V195" s="14" t="s">
        <v>3438</v>
      </c>
    </row>
    <row r="196" spans="1:22" x14ac:dyDescent="0.2">
      <c r="A196" s="6">
        <f t="shared" si="2"/>
        <v>195</v>
      </c>
      <c r="B196" s="7"/>
      <c r="C196" s="8" t="s">
        <v>517</v>
      </c>
      <c r="D196" s="9">
        <v>42192</v>
      </c>
      <c r="E196" s="8" t="s">
        <v>502</v>
      </c>
      <c r="F196" s="10">
        <v>5030</v>
      </c>
      <c r="G196" s="8" t="s">
        <v>23</v>
      </c>
      <c r="H196" s="11" t="s">
        <v>136</v>
      </c>
      <c r="I196" s="11" t="s">
        <v>98</v>
      </c>
      <c r="J196" s="11" t="s">
        <v>146</v>
      </c>
      <c r="K196" s="12"/>
      <c r="L196" s="13"/>
      <c r="M196" s="13"/>
      <c r="N196" s="14"/>
      <c r="O196" s="14" t="s">
        <v>3440</v>
      </c>
      <c r="P196" s="13"/>
      <c r="Q196" s="13"/>
      <c r="R196" s="15">
        <v>0</v>
      </c>
      <c r="S196" s="16">
        <v>500</v>
      </c>
      <c r="T196" s="17">
        <v>500</v>
      </c>
      <c r="U196" s="8" t="s">
        <v>348</v>
      </c>
      <c r="V196" s="14" t="s">
        <v>3438</v>
      </c>
    </row>
    <row r="197" spans="1:22" x14ac:dyDescent="0.2">
      <c r="A197" s="6">
        <f t="shared" ref="A197:A260" si="3">+A196+1</f>
        <v>196</v>
      </c>
      <c r="B197" s="7"/>
      <c r="C197" s="8" t="s">
        <v>518</v>
      </c>
      <c r="D197" s="9">
        <v>42209</v>
      </c>
      <c r="E197" s="8" t="s">
        <v>382</v>
      </c>
      <c r="F197" s="10">
        <v>1001</v>
      </c>
      <c r="G197" s="8" t="s">
        <v>23</v>
      </c>
      <c r="H197" s="11" t="s">
        <v>519</v>
      </c>
      <c r="I197" s="11" t="s">
        <v>41</v>
      </c>
      <c r="J197" s="11" t="s">
        <v>53</v>
      </c>
      <c r="K197" s="12"/>
      <c r="L197" s="13"/>
      <c r="M197" s="13"/>
      <c r="N197" s="14" t="s">
        <v>3441</v>
      </c>
      <c r="O197" s="14"/>
      <c r="P197" s="13"/>
      <c r="Q197" s="13"/>
      <c r="R197" s="15">
        <v>0</v>
      </c>
      <c r="S197" s="16">
        <v>500</v>
      </c>
      <c r="T197" s="17">
        <v>500</v>
      </c>
      <c r="U197" s="8" t="s">
        <v>520</v>
      </c>
      <c r="V197" s="14" t="s">
        <v>3442</v>
      </c>
    </row>
    <row r="198" spans="1:22" x14ac:dyDescent="0.2">
      <c r="A198" s="6">
        <f t="shared" si="3"/>
        <v>197</v>
      </c>
      <c r="B198" s="7"/>
      <c r="C198" s="8" t="s">
        <v>521</v>
      </c>
      <c r="D198" s="9">
        <v>42212</v>
      </c>
      <c r="E198" s="8" t="s">
        <v>382</v>
      </c>
      <c r="F198" s="10">
        <v>1130</v>
      </c>
      <c r="G198" s="8" t="s">
        <v>23</v>
      </c>
      <c r="H198" s="11" t="s">
        <v>522</v>
      </c>
      <c r="I198" s="11" t="s">
        <v>41</v>
      </c>
      <c r="J198" s="11" t="s">
        <v>367</v>
      </c>
      <c r="K198" s="12"/>
      <c r="L198" s="13"/>
      <c r="M198" s="13"/>
      <c r="N198" s="14" t="s">
        <v>3443</v>
      </c>
      <c r="O198" s="14" t="s">
        <v>3156</v>
      </c>
      <c r="P198" s="13"/>
      <c r="Q198" s="13"/>
      <c r="R198" s="15">
        <v>0</v>
      </c>
      <c r="S198" s="16">
        <v>500</v>
      </c>
      <c r="T198" s="17">
        <v>500</v>
      </c>
      <c r="U198" s="8" t="s">
        <v>523</v>
      </c>
      <c r="V198" s="14" t="s">
        <v>3444</v>
      </c>
    </row>
    <row r="199" spans="1:22" x14ac:dyDescent="0.2">
      <c r="A199" s="6">
        <f t="shared" si="3"/>
        <v>198</v>
      </c>
      <c r="B199" s="7"/>
      <c r="C199" s="8" t="s">
        <v>524</v>
      </c>
      <c r="D199" s="9">
        <v>42205</v>
      </c>
      <c r="E199" s="8" t="s">
        <v>382</v>
      </c>
      <c r="F199" s="10">
        <v>509</v>
      </c>
      <c r="G199" s="8" t="s">
        <v>23</v>
      </c>
      <c r="H199" s="11" t="s">
        <v>525</v>
      </c>
      <c r="I199" s="11" t="s">
        <v>288</v>
      </c>
      <c r="J199" s="11" t="s">
        <v>26</v>
      </c>
      <c r="K199" s="12"/>
      <c r="L199" s="13"/>
      <c r="M199" s="13"/>
      <c r="N199" s="14" t="s">
        <v>3445</v>
      </c>
      <c r="O199" s="14" t="s">
        <v>3373</v>
      </c>
      <c r="P199" s="13"/>
      <c r="Q199" s="13"/>
      <c r="R199" s="15">
        <v>0</v>
      </c>
      <c r="S199" s="16">
        <v>500</v>
      </c>
      <c r="T199" s="17">
        <v>500</v>
      </c>
      <c r="U199" s="8" t="s">
        <v>526</v>
      </c>
      <c r="V199" s="14" t="s">
        <v>3446</v>
      </c>
    </row>
    <row r="200" spans="1:22" x14ac:dyDescent="0.2">
      <c r="A200" s="6">
        <f t="shared" si="3"/>
        <v>199</v>
      </c>
      <c r="B200" s="7"/>
      <c r="C200" s="8" t="s">
        <v>527</v>
      </c>
      <c r="D200" s="9">
        <v>42205</v>
      </c>
      <c r="E200" s="8" t="s">
        <v>382</v>
      </c>
      <c r="F200" s="10">
        <v>3105</v>
      </c>
      <c r="G200" s="8" t="s">
        <v>23</v>
      </c>
      <c r="H200" s="11" t="s">
        <v>528</v>
      </c>
      <c r="I200" s="11" t="s">
        <v>41</v>
      </c>
      <c r="J200" s="11" t="s">
        <v>367</v>
      </c>
      <c r="K200" s="12"/>
      <c r="L200" s="13"/>
      <c r="M200" s="13"/>
      <c r="N200" s="14" t="s">
        <v>3447</v>
      </c>
      <c r="O200" s="14" t="s">
        <v>3373</v>
      </c>
      <c r="P200" s="13"/>
      <c r="Q200" s="13"/>
      <c r="R200" s="15">
        <v>0</v>
      </c>
      <c r="S200" s="16">
        <v>500</v>
      </c>
      <c r="T200" s="17">
        <v>500</v>
      </c>
      <c r="U200" s="8" t="s">
        <v>529</v>
      </c>
      <c r="V200" s="14" t="s">
        <v>3446</v>
      </c>
    </row>
    <row r="201" spans="1:22" x14ac:dyDescent="0.2">
      <c r="A201" s="6">
        <f t="shared" si="3"/>
        <v>200</v>
      </c>
      <c r="B201" s="7"/>
      <c r="C201" s="8" t="s">
        <v>530</v>
      </c>
      <c r="D201" s="9">
        <v>42205</v>
      </c>
      <c r="E201" s="8" t="s">
        <v>382</v>
      </c>
      <c r="F201" s="10">
        <v>508</v>
      </c>
      <c r="G201" s="8" t="s">
        <v>23</v>
      </c>
      <c r="H201" s="11" t="s">
        <v>525</v>
      </c>
      <c r="I201" s="11" t="s">
        <v>288</v>
      </c>
      <c r="J201" s="11" t="s">
        <v>26</v>
      </c>
      <c r="K201" s="12"/>
      <c r="L201" s="13"/>
      <c r="M201" s="13"/>
      <c r="N201" s="14" t="s">
        <v>3448</v>
      </c>
      <c r="O201" s="14" t="s">
        <v>3360</v>
      </c>
      <c r="P201" s="13"/>
      <c r="Q201" s="13"/>
      <c r="R201" s="15">
        <v>0</v>
      </c>
      <c r="S201" s="16">
        <v>500</v>
      </c>
      <c r="T201" s="17">
        <v>500</v>
      </c>
      <c r="U201" s="8" t="s">
        <v>531</v>
      </c>
      <c r="V201" s="14" t="s">
        <v>3446</v>
      </c>
    </row>
    <row r="202" spans="1:22" x14ac:dyDescent="0.2">
      <c r="A202" s="6">
        <f t="shared" si="3"/>
        <v>201</v>
      </c>
      <c r="B202" s="7"/>
      <c r="C202" s="8" t="s">
        <v>532</v>
      </c>
      <c r="D202" s="9">
        <v>42214</v>
      </c>
      <c r="E202" s="8" t="s">
        <v>382</v>
      </c>
      <c r="F202" s="10">
        <v>808</v>
      </c>
      <c r="G202" s="8" t="s">
        <v>23</v>
      </c>
      <c r="H202" s="11" t="s">
        <v>447</v>
      </c>
      <c r="I202" s="11" t="s">
        <v>36</v>
      </c>
      <c r="J202" s="11" t="s">
        <v>26</v>
      </c>
      <c r="K202" s="12"/>
      <c r="L202" s="13"/>
      <c r="M202" s="13"/>
      <c r="N202" s="14" t="s">
        <v>3449</v>
      </c>
      <c r="O202" s="14" t="s">
        <v>3366</v>
      </c>
      <c r="P202" s="13"/>
      <c r="Q202" s="13"/>
      <c r="R202" s="15">
        <v>0</v>
      </c>
      <c r="S202" s="16">
        <v>500</v>
      </c>
      <c r="T202" s="17">
        <v>500</v>
      </c>
      <c r="U202" s="8" t="s">
        <v>533</v>
      </c>
      <c r="V202" s="14" t="s">
        <v>3450</v>
      </c>
    </row>
    <row r="203" spans="1:22" x14ac:dyDescent="0.2">
      <c r="A203" s="6">
        <f t="shared" si="3"/>
        <v>202</v>
      </c>
      <c r="B203" s="7"/>
      <c r="C203" s="8" t="s">
        <v>534</v>
      </c>
      <c r="D203" s="9">
        <v>42194</v>
      </c>
      <c r="E203" s="8" t="s">
        <v>502</v>
      </c>
      <c r="F203" s="10">
        <v>3600</v>
      </c>
      <c r="G203" s="8" t="s">
        <v>23</v>
      </c>
      <c r="H203" s="11" t="s">
        <v>535</v>
      </c>
      <c r="I203" s="11" t="s">
        <v>98</v>
      </c>
      <c r="J203" s="11" t="s">
        <v>26</v>
      </c>
      <c r="K203" s="12"/>
      <c r="L203" s="13"/>
      <c r="M203" s="13"/>
      <c r="N203" s="14" t="s">
        <v>3451</v>
      </c>
      <c r="O203" s="14" t="s">
        <v>3452</v>
      </c>
      <c r="P203" s="13"/>
      <c r="Q203" s="13"/>
      <c r="R203" s="15">
        <v>0</v>
      </c>
      <c r="S203" s="16">
        <v>500</v>
      </c>
      <c r="T203" s="17">
        <v>500</v>
      </c>
      <c r="U203" s="8" t="s">
        <v>536</v>
      </c>
      <c r="V203" s="14" t="s">
        <v>3453</v>
      </c>
    </row>
    <row r="204" spans="1:22" x14ac:dyDescent="0.2">
      <c r="A204" s="6">
        <f t="shared" si="3"/>
        <v>203</v>
      </c>
      <c r="B204" s="7"/>
      <c r="C204" s="8" t="s">
        <v>537</v>
      </c>
      <c r="D204" s="9">
        <v>42192</v>
      </c>
      <c r="E204" s="8" t="s">
        <v>502</v>
      </c>
      <c r="F204" s="10">
        <v>3915</v>
      </c>
      <c r="G204" s="8" t="s">
        <v>23</v>
      </c>
      <c r="H204" s="11" t="s">
        <v>469</v>
      </c>
      <c r="I204" s="11" t="s">
        <v>49</v>
      </c>
      <c r="J204" s="11" t="s">
        <v>32</v>
      </c>
      <c r="K204" s="12"/>
      <c r="L204" s="13"/>
      <c r="M204" s="13"/>
      <c r="N204" s="14" t="s">
        <v>3454</v>
      </c>
      <c r="O204" s="14" t="s">
        <v>3156</v>
      </c>
      <c r="P204" s="13"/>
      <c r="Q204" s="13"/>
      <c r="R204" s="15">
        <v>0</v>
      </c>
      <c r="S204" s="16">
        <v>500</v>
      </c>
      <c r="T204" s="17">
        <v>500</v>
      </c>
      <c r="U204" s="8" t="s">
        <v>538</v>
      </c>
      <c r="V204" s="14" t="s">
        <v>3455</v>
      </c>
    </row>
    <row r="205" spans="1:22" x14ac:dyDescent="0.2">
      <c r="A205" s="6">
        <f t="shared" si="3"/>
        <v>204</v>
      </c>
      <c r="B205" s="7"/>
      <c r="C205" s="8" t="s">
        <v>539</v>
      </c>
      <c r="D205" s="9">
        <v>42208</v>
      </c>
      <c r="E205" s="8" t="s">
        <v>382</v>
      </c>
      <c r="F205" s="10">
        <v>805</v>
      </c>
      <c r="G205" s="8" t="s">
        <v>23</v>
      </c>
      <c r="H205" s="11" t="s">
        <v>540</v>
      </c>
      <c r="I205" s="11" t="s">
        <v>41</v>
      </c>
      <c r="J205" s="11" t="s">
        <v>367</v>
      </c>
      <c r="K205" s="12"/>
      <c r="L205" s="13"/>
      <c r="M205" s="13"/>
      <c r="N205" s="14" t="s">
        <v>3456</v>
      </c>
      <c r="O205" s="14" t="s">
        <v>3156</v>
      </c>
      <c r="P205" s="13"/>
      <c r="Q205" s="13"/>
      <c r="R205" s="15">
        <v>0</v>
      </c>
      <c r="S205" s="16">
        <v>500</v>
      </c>
      <c r="T205" s="17">
        <v>500</v>
      </c>
      <c r="U205" s="8" t="s">
        <v>541</v>
      </c>
      <c r="V205" s="14" t="s">
        <v>3457</v>
      </c>
    </row>
    <row r="206" spans="1:22" x14ac:dyDescent="0.2">
      <c r="A206" s="6">
        <f t="shared" si="3"/>
        <v>205</v>
      </c>
      <c r="B206" s="7"/>
      <c r="C206" s="8" t="s">
        <v>542</v>
      </c>
      <c r="D206" s="9">
        <v>42201</v>
      </c>
      <c r="E206" s="8" t="s">
        <v>502</v>
      </c>
      <c r="F206" s="10">
        <v>1218</v>
      </c>
      <c r="G206" s="8" t="s">
        <v>23</v>
      </c>
      <c r="H206" s="11" t="s">
        <v>543</v>
      </c>
      <c r="I206" s="11" t="s">
        <v>41</v>
      </c>
      <c r="J206" s="11" t="s">
        <v>367</v>
      </c>
      <c r="K206" s="12"/>
      <c r="L206" s="13"/>
      <c r="M206" s="13"/>
      <c r="N206" s="14" t="s">
        <v>3458</v>
      </c>
      <c r="O206" s="14" t="s">
        <v>3459</v>
      </c>
      <c r="P206" s="13"/>
      <c r="Q206" s="13"/>
      <c r="R206" s="15">
        <v>0</v>
      </c>
      <c r="S206" s="16">
        <v>500</v>
      </c>
      <c r="T206" s="17">
        <v>500</v>
      </c>
      <c r="U206" s="8" t="s">
        <v>544</v>
      </c>
      <c r="V206" s="14" t="s">
        <v>3460</v>
      </c>
    </row>
    <row r="207" spans="1:22" x14ac:dyDescent="0.2">
      <c r="A207" s="6">
        <f t="shared" si="3"/>
        <v>206</v>
      </c>
      <c r="B207" s="7"/>
      <c r="C207" s="8" t="s">
        <v>545</v>
      </c>
      <c r="D207" s="9">
        <v>42199</v>
      </c>
      <c r="E207" s="8" t="s">
        <v>382</v>
      </c>
      <c r="F207" s="10">
        <v>5704</v>
      </c>
      <c r="G207" s="8" t="s">
        <v>23</v>
      </c>
      <c r="H207" s="11" t="s">
        <v>546</v>
      </c>
      <c r="I207" s="11" t="s">
        <v>25</v>
      </c>
      <c r="J207" s="11" t="s">
        <v>26</v>
      </c>
      <c r="K207" s="12"/>
      <c r="L207" s="13"/>
      <c r="M207" s="13"/>
      <c r="N207" s="14" t="s">
        <v>3461</v>
      </c>
      <c r="O207" s="14" t="s">
        <v>3462</v>
      </c>
      <c r="P207" s="13"/>
      <c r="Q207" s="13"/>
      <c r="R207" s="15">
        <v>0</v>
      </c>
      <c r="S207" s="16">
        <v>500</v>
      </c>
      <c r="T207" s="17">
        <v>500</v>
      </c>
      <c r="U207" s="8" t="s">
        <v>547</v>
      </c>
      <c r="V207" s="14" t="s">
        <v>3463</v>
      </c>
    </row>
    <row r="208" spans="1:22" x14ac:dyDescent="0.2">
      <c r="A208" s="6">
        <f t="shared" si="3"/>
        <v>207</v>
      </c>
      <c r="B208" s="7"/>
      <c r="C208" s="8" t="s">
        <v>548</v>
      </c>
      <c r="D208" s="9">
        <v>42198</v>
      </c>
      <c r="E208" s="8" t="s">
        <v>382</v>
      </c>
      <c r="F208" s="10">
        <v>819</v>
      </c>
      <c r="G208" s="8" t="s">
        <v>23</v>
      </c>
      <c r="H208" s="11" t="s">
        <v>549</v>
      </c>
      <c r="I208" s="11" t="s">
        <v>41</v>
      </c>
      <c r="J208" s="11" t="s">
        <v>53</v>
      </c>
      <c r="K208" s="12"/>
      <c r="L208" s="13"/>
      <c r="M208" s="13"/>
      <c r="N208" s="14" t="s">
        <v>3464</v>
      </c>
      <c r="O208" s="14" t="s">
        <v>3156</v>
      </c>
      <c r="P208" s="13"/>
      <c r="Q208" s="13"/>
      <c r="R208" s="15">
        <v>0</v>
      </c>
      <c r="S208" s="16">
        <v>500</v>
      </c>
      <c r="T208" s="17">
        <v>500</v>
      </c>
      <c r="U208" s="8" t="s">
        <v>550</v>
      </c>
      <c r="V208" s="14" t="s">
        <v>3465</v>
      </c>
    </row>
    <row r="209" spans="1:22" x14ac:dyDescent="0.2">
      <c r="A209" s="6">
        <f t="shared" si="3"/>
        <v>208</v>
      </c>
      <c r="B209" s="7"/>
      <c r="C209" s="8" t="s">
        <v>551</v>
      </c>
      <c r="D209" s="9">
        <v>42215</v>
      </c>
      <c r="E209" s="8" t="s">
        <v>468</v>
      </c>
      <c r="F209" s="10">
        <v>735</v>
      </c>
      <c r="G209" s="8" t="s">
        <v>273</v>
      </c>
      <c r="H209" s="11" t="s">
        <v>52</v>
      </c>
      <c r="I209" s="11" t="s">
        <v>49</v>
      </c>
      <c r="J209" s="11" t="s">
        <v>110</v>
      </c>
      <c r="K209" s="12"/>
      <c r="L209" s="13"/>
      <c r="M209" s="13"/>
      <c r="N209" s="14" t="s">
        <v>3344</v>
      </c>
      <c r="O209" s="14" t="s">
        <v>3156</v>
      </c>
      <c r="P209" s="13"/>
      <c r="Q209" s="13"/>
      <c r="R209" s="15">
        <v>0</v>
      </c>
      <c r="S209" s="16">
        <v>500</v>
      </c>
      <c r="T209" s="17">
        <v>500</v>
      </c>
      <c r="U209" s="8" t="s">
        <v>552</v>
      </c>
      <c r="V209" s="14" t="s">
        <v>3466</v>
      </c>
    </row>
    <row r="210" spans="1:22" x14ac:dyDescent="0.2">
      <c r="A210" s="6">
        <f t="shared" si="3"/>
        <v>209</v>
      </c>
      <c r="B210" s="7"/>
      <c r="C210" s="8" t="s">
        <v>553</v>
      </c>
      <c r="D210" s="9">
        <v>42207</v>
      </c>
      <c r="E210" s="8" t="s">
        <v>468</v>
      </c>
      <c r="F210" s="10">
        <v>2701</v>
      </c>
      <c r="G210" s="8" t="s">
        <v>23</v>
      </c>
      <c r="H210" s="11" t="s">
        <v>82</v>
      </c>
      <c r="I210" s="11" t="s">
        <v>49</v>
      </c>
      <c r="J210" s="11" t="s">
        <v>60</v>
      </c>
      <c r="K210" s="12"/>
      <c r="L210" s="13"/>
      <c r="M210" s="13"/>
      <c r="N210" s="14" t="s">
        <v>3228</v>
      </c>
      <c r="O210" s="14" t="s">
        <v>3467</v>
      </c>
      <c r="P210" s="13"/>
      <c r="Q210" s="13"/>
      <c r="R210" s="15">
        <v>0</v>
      </c>
      <c r="S210" s="16">
        <v>500</v>
      </c>
      <c r="T210" s="17">
        <v>500</v>
      </c>
      <c r="U210" s="8" t="s">
        <v>554</v>
      </c>
      <c r="V210" s="14" t="s">
        <v>3468</v>
      </c>
    </row>
    <row r="211" spans="1:22" x14ac:dyDescent="0.2">
      <c r="A211" s="6">
        <f t="shared" si="3"/>
        <v>210</v>
      </c>
      <c r="B211" s="7"/>
      <c r="C211" s="8" t="s">
        <v>555</v>
      </c>
      <c r="D211" s="9">
        <v>42199</v>
      </c>
      <c r="E211" s="8" t="s">
        <v>382</v>
      </c>
      <c r="F211" s="10">
        <v>1301</v>
      </c>
      <c r="G211" s="8" t="s">
        <v>23</v>
      </c>
      <c r="H211" s="11" t="s">
        <v>97</v>
      </c>
      <c r="I211" s="11" t="s">
        <v>98</v>
      </c>
      <c r="J211" s="11" t="s">
        <v>26</v>
      </c>
      <c r="K211" s="12"/>
      <c r="L211" s="13"/>
      <c r="M211" s="13"/>
      <c r="N211" s="14" t="s">
        <v>3469</v>
      </c>
      <c r="O211" s="14" t="s">
        <v>3470</v>
      </c>
      <c r="P211" s="13"/>
      <c r="Q211" s="13"/>
      <c r="R211" s="15">
        <v>0</v>
      </c>
      <c r="S211" s="16">
        <v>500</v>
      </c>
      <c r="T211" s="17">
        <v>500</v>
      </c>
      <c r="U211" s="8" t="s">
        <v>556</v>
      </c>
      <c r="V211" s="14" t="s">
        <v>3471</v>
      </c>
    </row>
    <row r="212" spans="1:22" x14ac:dyDescent="0.2">
      <c r="A212" s="6">
        <f t="shared" si="3"/>
        <v>211</v>
      </c>
      <c r="B212" s="7"/>
      <c r="C212" s="8" t="s">
        <v>557</v>
      </c>
      <c r="D212" s="9">
        <v>42201</v>
      </c>
      <c r="E212" s="8" t="s">
        <v>502</v>
      </c>
      <c r="F212" s="10">
        <v>2609</v>
      </c>
      <c r="G212" s="8" t="s">
        <v>23</v>
      </c>
      <c r="H212" s="11" t="s">
        <v>558</v>
      </c>
      <c r="I212" s="11" t="s">
        <v>41</v>
      </c>
      <c r="J212" s="11" t="s">
        <v>53</v>
      </c>
      <c r="K212" s="12"/>
      <c r="L212" s="13"/>
      <c r="M212" s="13"/>
      <c r="N212" s="14" t="s">
        <v>3472</v>
      </c>
      <c r="O212" s="14" t="s">
        <v>3473</v>
      </c>
      <c r="P212" s="13"/>
      <c r="Q212" s="13"/>
      <c r="R212" s="15">
        <v>0</v>
      </c>
      <c r="S212" s="16">
        <v>500</v>
      </c>
      <c r="T212" s="17">
        <v>500</v>
      </c>
      <c r="U212" s="8" t="s">
        <v>559</v>
      </c>
      <c r="V212" s="14" t="s">
        <v>3474</v>
      </c>
    </row>
    <row r="213" spans="1:22" x14ac:dyDescent="0.2">
      <c r="A213" s="6">
        <f t="shared" si="3"/>
        <v>212</v>
      </c>
      <c r="B213" s="7"/>
      <c r="C213" s="8" t="s">
        <v>560</v>
      </c>
      <c r="D213" s="9">
        <v>42202</v>
      </c>
      <c r="E213" s="8" t="s">
        <v>468</v>
      </c>
      <c r="F213" s="10">
        <v>2416</v>
      </c>
      <c r="G213" s="8" t="s">
        <v>23</v>
      </c>
      <c r="H213" s="11" t="s">
        <v>561</v>
      </c>
      <c r="I213" s="11" t="s">
        <v>41</v>
      </c>
      <c r="J213" s="11" t="s">
        <v>53</v>
      </c>
      <c r="K213" s="12"/>
      <c r="L213" s="13"/>
      <c r="M213" s="13"/>
      <c r="N213" s="14" t="s">
        <v>3475</v>
      </c>
      <c r="O213" s="14" t="s">
        <v>3476</v>
      </c>
      <c r="P213" s="13"/>
      <c r="Q213" s="13"/>
      <c r="R213" s="15">
        <v>0</v>
      </c>
      <c r="S213" s="16">
        <v>500</v>
      </c>
      <c r="T213" s="17">
        <v>500</v>
      </c>
      <c r="U213" s="8" t="s">
        <v>562</v>
      </c>
      <c r="V213" s="14" t="s">
        <v>3477</v>
      </c>
    </row>
    <row r="214" spans="1:22" x14ac:dyDescent="0.2">
      <c r="A214" s="6">
        <f t="shared" si="3"/>
        <v>213</v>
      </c>
      <c r="B214" s="7"/>
      <c r="C214" s="8" t="s">
        <v>563</v>
      </c>
      <c r="D214" s="9">
        <v>42212</v>
      </c>
      <c r="E214" s="8" t="s">
        <v>382</v>
      </c>
      <c r="F214" s="10">
        <v>630</v>
      </c>
      <c r="G214" s="8" t="s">
        <v>23</v>
      </c>
      <c r="H214" s="11" t="s">
        <v>564</v>
      </c>
      <c r="I214" s="11" t="s">
        <v>41</v>
      </c>
      <c r="J214" s="11" t="s">
        <v>60</v>
      </c>
      <c r="K214" s="12"/>
      <c r="L214" s="13"/>
      <c r="M214" s="13"/>
      <c r="N214" s="14" t="s">
        <v>3478</v>
      </c>
      <c r="O214" s="14" t="s">
        <v>3156</v>
      </c>
      <c r="P214" s="13"/>
      <c r="Q214" s="13"/>
      <c r="R214" s="15">
        <v>0</v>
      </c>
      <c r="S214" s="16">
        <v>500</v>
      </c>
      <c r="T214" s="17">
        <v>500</v>
      </c>
      <c r="U214" s="8" t="s">
        <v>565</v>
      </c>
      <c r="V214" s="14" t="s">
        <v>3479</v>
      </c>
    </row>
    <row r="215" spans="1:22" x14ac:dyDescent="0.2">
      <c r="A215" s="6">
        <f t="shared" si="3"/>
        <v>214</v>
      </c>
      <c r="B215" s="7"/>
      <c r="C215" s="8" t="s">
        <v>566</v>
      </c>
      <c r="D215" s="9">
        <v>42207</v>
      </c>
      <c r="E215" s="8" t="s">
        <v>382</v>
      </c>
      <c r="F215" s="10">
        <v>3413</v>
      </c>
      <c r="G215" s="8" t="s">
        <v>23</v>
      </c>
      <c r="H215" s="11" t="s">
        <v>567</v>
      </c>
      <c r="I215" s="11" t="s">
        <v>49</v>
      </c>
      <c r="J215" s="11" t="s">
        <v>146</v>
      </c>
      <c r="K215" s="12"/>
      <c r="L215" s="13"/>
      <c r="M215" s="13"/>
      <c r="N215" s="14" t="s">
        <v>3480</v>
      </c>
      <c r="O215" s="14" t="s">
        <v>3366</v>
      </c>
      <c r="P215" s="13"/>
      <c r="Q215" s="13"/>
      <c r="R215" s="15">
        <v>0</v>
      </c>
      <c r="S215" s="16">
        <v>500</v>
      </c>
      <c r="T215" s="17">
        <v>500</v>
      </c>
      <c r="U215" s="8" t="s">
        <v>568</v>
      </c>
      <c r="V215" s="14" t="s">
        <v>3481</v>
      </c>
    </row>
    <row r="216" spans="1:22" x14ac:dyDescent="0.2">
      <c r="A216" s="6">
        <f t="shared" si="3"/>
        <v>215</v>
      </c>
      <c r="B216" s="7"/>
      <c r="C216" s="8" t="s">
        <v>569</v>
      </c>
      <c r="D216" s="9">
        <v>42207</v>
      </c>
      <c r="E216" s="8" t="s">
        <v>502</v>
      </c>
      <c r="F216" s="10">
        <v>211</v>
      </c>
      <c r="G216" s="8" t="s">
        <v>23</v>
      </c>
      <c r="H216" s="11" t="s">
        <v>570</v>
      </c>
      <c r="I216" s="11" t="s">
        <v>41</v>
      </c>
      <c r="J216" s="11" t="s">
        <v>367</v>
      </c>
      <c r="K216" s="12"/>
      <c r="L216" s="13"/>
      <c r="M216" s="13"/>
      <c r="N216" s="14" t="s">
        <v>3482</v>
      </c>
      <c r="O216" s="14" t="s">
        <v>3483</v>
      </c>
      <c r="P216" s="13"/>
      <c r="Q216" s="13"/>
      <c r="R216" s="15">
        <v>0</v>
      </c>
      <c r="S216" s="16">
        <v>500</v>
      </c>
      <c r="T216" s="17">
        <v>500</v>
      </c>
      <c r="U216" s="8" t="s">
        <v>571</v>
      </c>
      <c r="V216" s="14" t="s">
        <v>3484</v>
      </c>
    </row>
    <row r="217" spans="1:22" x14ac:dyDescent="0.2">
      <c r="A217" s="6">
        <f t="shared" si="3"/>
        <v>216</v>
      </c>
      <c r="B217" s="7"/>
      <c r="C217" s="8" t="s">
        <v>572</v>
      </c>
      <c r="D217" s="9">
        <v>42216</v>
      </c>
      <c r="E217" s="8" t="s">
        <v>502</v>
      </c>
      <c r="F217" s="10">
        <v>5017</v>
      </c>
      <c r="G217" s="8" t="s">
        <v>23</v>
      </c>
      <c r="H217" s="11" t="s">
        <v>573</v>
      </c>
      <c r="I217" s="11" t="s">
        <v>25</v>
      </c>
      <c r="J217" s="11" t="s">
        <v>110</v>
      </c>
      <c r="K217" s="12"/>
      <c r="L217" s="13"/>
      <c r="M217" s="13"/>
      <c r="N217" s="14" t="s">
        <v>3485</v>
      </c>
      <c r="O217" s="14" t="s">
        <v>3486</v>
      </c>
      <c r="P217" s="13"/>
      <c r="Q217" s="13"/>
      <c r="R217" s="15">
        <v>0</v>
      </c>
      <c r="S217" s="16">
        <v>500</v>
      </c>
      <c r="T217" s="17">
        <v>500</v>
      </c>
      <c r="U217" s="8" t="s">
        <v>574</v>
      </c>
      <c r="V217" s="14" t="s">
        <v>3484</v>
      </c>
    </row>
    <row r="218" spans="1:22" x14ac:dyDescent="0.2">
      <c r="A218" s="6">
        <f t="shared" si="3"/>
        <v>217</v>
      </c>
      <c r="B218" s="7"/>
      <c r="C218" s="8" t="s">
        <v>575</v>
      </c>
      <c r="D218" s="9">
        <v>42216</v>
      </c>
      <c r="E218" s="8" t="s">
        <v>502</v>
      </c>
      <c r="F218" s="10">
        <v>3516</v>
      </c>
      <c r="G218" s="8" t="s">
        <v>23</v>
      </c>
      <c r="H218" s="11" t="s">
        <v>576</v>
      </c>
      <c r="I218" s="11" t="s">
        <v>36</v>
      </c>
      <c r="J218" s="11" t="s">
        <v>146</v>
      </c>
      <c r="K218" s="12"/>
      <c r="L218" s="13"/>
      <c r="M218" s="13"/>
      <c r="N218" s="14" t="s">
        <v>3487</v>
      </c>
      <c r="O218" s="14" t="s">
        <v>3486</v>
      </c>
      <c r="P218" s="13"/>
      <c r="Q218" s="13"/>
      <c r="R218" s="15">
        <v>0</v>
      </c>
      <c r="S218" s="16">
        <v>500</v>
      </c>
      <c r="T218" s="17">
        <v>500</v>
      </c>
      <c r="U218" s="8" t="s">
        <v>577</v>
      </c>
      <c r="V218" s="14" t="s">
        <v>3484</v>
      </c>
    </row>
    <row r="219" spans="1:22" x14ac:dyDescent="0.2">
      <c r="A219" s="6">
        <f t="shared" si="3"/>
        <v>218</v>
      </c>
      <c r="B219" s="7"/>
      <c r="C219" s="8" t="s">
        <v>578</v>
      </c>
      <c r="D219" s="9">
        <v>42216</v>
      </c>
      <c r="E219" s="8" t="s">
        <v>502</v>
      </c>
      <c r="F219" s="10">
        <v>3700</v>
      </c>
      <c r="G219" s="8" t="s">
        <v>23</v>
      </c>
      <c r="H219" s="11" t="s">
        <v>579</v>
      </c>
      <c r="I219" s="11" t="s">
        <v>49</v>
      </c>
      <c r="J219" s="11" t="s">
        <v>26</v>
      </c>
      <c r="K219" s="12"/>
      <c r="L219" s="13"/>
      <c r="M219" s="13"/>
      <c r="N219" s="14" t="s">
        <v>3488</v>
      </c>
      <c r="O219" s="14" t="s">
        <v>3486</v>
      </c>
      <c r="P219" s="13"/>
      <c r="Q219" s="13"/>
      <c r="R219" s="15">
        <v>0</v>
      </c>
      <c r="S219" s="16">
        <v>500</v>
      </c>
      <c r="T219" s="17">
        <v>500</v>
      </c>
      <c r="U219" s="8" t="s">
        <v>580</v>
      </c>
      <c r="V219" s="14" t="s">
        <v>3484</v>
      </c>
    </row>
    <row r="220" spans="1:22" x14ac:dyDescent="0.2">
      <c r="A220" s="6">
        <f t="shared" si="3"/>
        <v>219</v>
      </c>
      <c r="B220" s="7"/>
      <c r="C220" s="8" t="s">
        <v>581</v>
      </c>
      <c r="D220" s="9">
        <v>42216</v>
      </c>
      <c r="E220" s="8" t="s">
        <v>502</v>
      </c>
      <c r="F220" s="10">
        <v>5307</v>
      </c>
      <c r="G220" s="8" t="s">
        <v>23</v>
      </c>
      <c r="H220" s="11" t="s">
        <v>582</v>
      </c>
      <c r="I220" s="11" t="s">
        <v>31</v>
      </c>
      <c r="J220" s="11" t="s">
        <v>101</v>
      </c>
      <c r="K220" s="12"/>
      <c r="L220" s="13"/>
      <c r="M220" s="13"/>
      <c r="N220" s="14" t="s">
        <v>3489</v>
      </c>
      <c r="O220" s="14" t="s">
        <v>3486</v>
      </c>
      <c r="P220" s="13"/>
      <c r="Q220" s="13"/>
      <c r="R220" s="15">
        <v>0</v>
      </c>
      <c r="S220" s="16">
        <v>500</v>
      </c>
      <c r="T220" s="17">
        <v>500</v>
      </c>
      <c r="U220" s="8" t="s">
        <v>583</v>
      </c>
      <c r="V220" s="14" t="s">
        <v>3484</v>
      </c>
    </row>
    <row r="221" spans="1:22" x14ac:dyDescent="0.2">
      <c r="A221" s="6">
        <f t="shared" si="3"/>
        <v>220</v>
      </c>
      <c r="B221" s="7"/>
      <c r="C221" s="8" t="s">
        <v>584</v>
      </c>
      <c r="D221" s="9">
        <v>42216</v>
      </c>
      <c r="E221" s="8" t="s">
        <v>502</v>
      </c>
      <c r="F221" s="10">
        <v>1804</v>
      </c>
      <c r="G221" s="8" t="s">
        <v>23</v>
      </c>
      <c r="H221" s="11" t="s">
        <v>585</v>
      </c>
      <c r="I221" s="11" t="s">
        <v>288</v>
      </c>
      <c r="J221" s="11" t="s">
        <v>26</v>
      </c>
      <c r="K221" s="12"/>
      <c r="L221" s="13"/>
      <c r="M221" s="13"/>
      <c r="N221" s="14" t="s">
        <v>3490</v>
      </c>
      <c r="O221" s="14" t="s">
        <v>3486</v>
      </c>
      <c r="P221" s="13"/>
      <c r="Q221" s="13"/>
      <c r="R221" s="15">
        <v>0</v>
      </c>
      <c r="S221" s="16">
        <v>500</v>
      </c>
      <c r="T221" s="17">
        <v>500</v>
      </c>
      <c r="U221" s="8" t="s">
        <v>586</v>
      </c>
      <c r="V221" s="14" t="s">
        <v>3484</v>
      </c>
    </row>
    <row r="222" spans="1:22" x14ac:dyDescent="0.2">
      <c r="A222" s="6">
        <f t="shared" si="3"/>
        <v>221</v>
      </c>
      <c r="B222" s="7"/>
      <c r="C222" s="8" t="s">
        <v>587</v>
      </c>
      <c r="D222" s="9">
        <v>42216</v>
      </c>
      <c r="E222" s="8" t="s">
        <v>502</v>
      </c>
      <c r="F222" s="10">
        <v>10913</v>
      </c>
      <c r="G222" s="8" t="s">
        <v>23</v>
      </c>
      <c r="H222" s="11" t="s">
        <v>588</v>
      </c>
      <c r="I222" s="11" t="s">
        <v>36</v>
      </c>
      <c r="J222" s="11" t="s">
        <v>101</v>
      </c>
      <c r="K222" s="12"/>
      <c r="L222" s="13"/>
      <c r="M222" s="13"/>
      <c r="N222" s="14" t="s">
        <v>3491</v>
      </c>
      <c r="O222" s="14" t="s">
        <v>3486</v>
      </c>
      <c r="P222" s="13"/>
      <c r="Q222" s="13"/>
      <c r="R222" s="15">
        <v>0</v>
      </c>
      <c r="S222" s="16">
        <v>500</v>
      </c>
      <c r="T222" s="17">
        <v>500</v>
      </c>
      <c r="U222" s="8" t="s">
        <v>589</v>
      </c>
      <c r="V222" s="14" t="s">
        <v>3484</v>
      </c>
    </row>
    <row r="223" spans="1:22" x14ac:dyDescent="0.2">
      <c r="A223" s="6">
        <f t="shared" si="3"/>
        <v>222</v>
      </c>
      <c r="B223" s="7"/>
      <c r="C223" s="8" t="s">
        <v>590</v>
      </c>
      <c r="D223" s="9">
        <v>42194</v>
      </c>
      <c r="E223" s="8" t="s">
        <v>502</v>
      </c>
      <c r="F223" s="10">
        <v>3318</v>
      </c>
      <c r="G223" s="8" t="s">
        <v>23</v>
      </c>
      <c r="H223" s="11" t="s">
        <v>48</v>
      </c>
      <c r="I223" s="11" t="s">
        <v>49</v>
      </c>
      <c r="J223" s="11" t="s">
        <v>53</v>
      </c>
      <c r="K223" s="12"/>
      <c r="L223" s="13"/>
      <c r="M223" s="13"/>
      <c r="N223" s="14" t="s">
        <v>3492</v>
      </c>
      <c r="O223" s="14" t="s">
        <v>3493</v>
      </c>
      <c r="P223" s="13"/>
      <c r="Q223" s="13"/>
      <c r="R223" s="15">
        <v>0</v>
      </c>
      <c r="S223" s="16">
        <v>500</v>
      </c>
      <c r="T223" s="17">
        <v>500</v>
      </c>
      <c r="U223" s="8" t="s">
        <v>591</v>
      </c>
      <c r="V223" s="14" t="s">
        <v>3494</v>
      </c>
    </row>
    <row r="224" spans="1:22" x14ac:dyDescent="0.2">
      <c r="A224" s="6">
        <f t="shared" si="3"/>
        <v>223</v>
      </c>
      <c r="B224" s="7"/>
      <c r="C224" s="8" t="s">
        <v>592</v>
      </c>
      <c r="D224" s="9">
        <v>42193</v>
      </c>
      <c r="E224" s="8" t="s">
        <v>502</v>
      </c>
      <c r="F224" s="10">
        <v>7090</v>
      </c>
      <c r="G224" s="8" t="s">
        <v>23</v>
      </c>
      <c r="H224" s="11" t="s">
        <v>593</v>
      </c>
      <c r="I224" s="11" t="s">
        <v>36</v>
      </c>
      <c r="J224" s="11" t="s">
        <v>45</v>
      </c>
      <c r="K224" s="12"/>
      <c r="L224" s="13"/>
      <c r="M224" s="13"/>
      <c r="N224" s="14"/>
      <c r="O224" s="14" t="s">
        <v>3495</v>
      </c>
      <c r="P224" s="13"/>
      <c r="Q224" s="13"/>
      <c r="R224" s="15">
        <v>0</v>
      </c>
      <c r="S224" s="16">
        <v>500</v>
      </c>
      <c r="T224" s="17">
        <v>500</v>
      </c>
      <c r="U224" s="8" t="s">
        <v>594</v>
      </c>
      <c r="V224" s="14" t="s">
        <v>3496</v>
      </c>
    </row>
    <row r="225" spans="1:22" x14ac:dyDescent="0.2">
      <c r="A225" s="6">
        <f t="shared" si="3"/>
        <v>224</v>
      </c>
      <c r="B225" s="7"/>
      <c r="C225" s="8" t="s">
        <v>595</v>
      </c>
      <c r="D225" s="9">
        <v>42214</v>
      </c>
      <c r="E225" s="8" t="s">
        <v>502</v>
      </c>
      <c r="F225" s="10">
        <v>233</v>
      </c>
      <c r="G225" s="8" t="s">
        <v>23</v>
      </c>
      <c r="H225" s="11" t="s">
        <v>596</v>
      </c>
      <c r="I225" s="11" t="s">
        <v>41</v>
      </c>
      <c r="J225" s="11" t="s">
        <v>60</v>
      </c>
      <c r="K225" s="12"/>
      <c r="L225" s="13"/>
      <c r="M225" s="13"/>
      <c r="N225" s="14" t="s">
        <v>3497</v>
      </c>
      <c r="O225" s="14" t="s">
        <v>3498</v>
      </c>
      <c r="P225" s="13"/>
      <c r="Q225" s="13"/>
      <c r="R225" s="15">
        <v>0</v>
      </c>
      <c r="S225" s="16">
        <v>500</v>
      </c>
      <c r="T225" s="17">
        <v>500</v>
      </c>
      <c r="U225" s="8" t="s">
        <v>597</v>
      </c>
      <c r="V225" s="14" t="s">
        <v>3499</v>
      </c>
    </row>
    <row r="226" spans="1:22" x14ac:dyDescent="0.2">
      <c r="A226" s="6">
        <f t="shared" si="3"/>
        <v>225</v>
      </c>
      <c r="B226" s="7"/>
      <c r="C226" s="8" t="s">
        <v>598</v>
      </c>
      <c r="D226" s="9">
        <v>42187</v>
      </c>
      <c r="E226" s="8" t="s">
        <v>382</v>
      </c>
      <c r="F226" s="10">
        <v>5051</v>
      </c>
      <c r="G226" s="8" t="s">
        <v>23</v>
      </c>
      <c r="H226" s="11" t="s">
        <v>63</v>
      </c>
      <c r="I226" s="11" t="s">
        <v>64</v>
      </c>
      <c r="J226" s="11" t="s">
        <v>26</v>
      </c>
      <c r="K226" s="12"/>
      <c r="L226" s="13"/>
      <c r="M226" s="13"/>
      <c r="N226" s="14" t="s">
        <v>3500</v>
      </c>
      <c r="O226" s="14" t="s">
        <v>3501</v>
      </c>
      <c r="P226" s="13"/>
      <c r="Q226" s="13"/>
      <c r="R226" s="15">
        <v>0</v>
      </c>
      <c r="S226" s="16">
        <v>500</v>
      </c>
      <c r="T226" s="17">
        <v>500</v>
      </c>
      <c r="U226" s="8" t="s">
        <v>599</v>
      </c>
      <c r="V226" s="14" t="s">
        <v>3502</v>
      </c>
    </row>
    <row r="227" spans="1:22" x14ac:dyDescent="0.2">
      <c r="A227" s="6">
        <f t="shared" si="3"/>
        <v>226</v>
      </c>
      <c r="B227" s="7"/>
      <c r="C227" s="8" t="s">
        <v>600</v>
      </c>
      <c r="D227" s="9">
        <v>42208</v>
      </c>
      <c r="E227" s="8" t="s">
        <v>382</v>
      </c>
      <c r="F227" s="10">
        <v>324</v>
      </c>
      <c r="G227" s="8" t="s">
        <v>23</v>
      </c>
      <c r="H227" s="11" t="s">
        <v>601</v>
      </c>
      <c r="I227" s="11" t="s">
        <v>41</v>
      </c>
      <c r="J227" s="11" t="s">
        <v>60</v>
      </c>
      <c r="K227" s="12"/>
      <c r="L227" s="13"/>
      <c r="M227" s="13"/>
      <c r="N227" s="14" t="s">
        <v>3503</v>
      </c>
      <c r="O227" s="14" t="s">
        <v>3504</v>
      </c>
      <c r="P227" s="13"/>
      <c r="Q227" s="13"/>
      <c r="R227" s="15">
        <v>0</v>
      </c>
      <c r="S227" s="16">
        <v>500</v>
      </c>
      <c r="T227" s="17">
        <v>500</v>
      </c>
      <c r="U227" s="8" t="s">
        <v>602</v>
      </c>
      <c r="V227" s="14" t="s">
        <v>3505</v>
      </c>
    </row>
    <row r="228" spans="1:22" x14ac:dyDescent="0.2">
      <c r="A228" s="6">
        <f t="shared" si="3"/>
        <v>227</v>
      </c>
      <c r="B228" s="7"/>
      <c r="C228" s="8" t="s">
        <v>603</v>
      </c>
      <c r="D228" s="9">
        <v>42213</v>
      </c>
      <c r="E228" s="8" t="s">
        <v>468</v>
      </c>
      <c r="F228" s="10">
        <v>621</v>
      </c>
      <c r="G228" s="8" t="s">
        <v>23</v>
      </c>
      <c r="H228" s="11" t="s">
        <v>604</v>
      </c>
      <c r="I228" s="11" t="s">
        <v>41</v>
      </c>
      <c r="J228" s="11" t="s">
        <v>146</v>
      </c>
      <c r="K228" s="12"/>
      <c r="L228" s="13"/>
      <c r="M228" s="13"/>
      <c r="N228" s="14" t="s">
        <v>3506</v>
      </c>
      <c r="O228" s="14" t="s">
        <v>3507</v>
      </c>
      <c r="P228" s="13"/>
      <c r="Q228" s="13"/>
      <c r="R228" s="15">
        <v>0</v>
      </c>
      <c r="S228" s="16">
        <v>500</v>
      </c>
      <c r="T228" s="17">
        <v>500</v>
      </c>
      <c r="U228" s="8" t="s">
        <v>605</v>
      </c>
      <c r="V228" s="14" t="s">
        <v>3508</v>
      </c>
    </row>
    <row r="229" spans="1:22" x14ac:dyDescent="0.2">
      <c r="A229" s="6">
        <f t="shared" si="3"/>
        <v>228</v>
      </c>
      <c r="B229" s="7"/>
      <c r="C229" s="8" t="s">
        <v>606</v>
      </c>
      <c r="D229" s="9">
        <v>42214</v>
      </c>
      <c r="E229" s="8" t="s">
        <v>468</v>
      </c>
      <c r="F229" s="10">
        <v>2800</v>
      </c>
      <c r="G229" s="8" t="s">
        <v>23</v>
      </c>
      <c r="H229" s="11" t="s">
        <v>607</v>
      </c>
      <c r="I229" s="11" t="s">
        <v>41</v>
      </c>
      <c r="J229" s="11" t="s">
        <v>26</v>
      </c>
      <c r="K229" s="12"/>
      <c r="L229" s="13"/>
      <c r="M229" s="13"/>
      <c r="N229" s="14" t="s">
        <v>3509</v>
      </c>
      <c r="O229" s="14" t="s">
        <v>3510</v>
      </c>
      <c r="P229" s="13"/>
      <c r="Q229" s="13"/>
      <c r="R229" s="15">
        <v>0</v>
      </c>
      <c r="S229" s="16">
        <v>500</v>
      </c>
      <c r="T229" s="17">
        <v>500</v>
      </c>
      <c r="U229" s="8" t="s">
        <v>608</v>
      </c>
      <c r="V229" s="14" t="s">
        <v>3511</v>
      </c>
    </row>
    <row r="230" spans="1:22" x14ac:dyDescent="0.2">
      <c r="A230" s="6">
        <f t="shared" si="3"/>
        <v>229</v>
      </c>
      <c r="B230" s="7"/>
      <c r="C230" s="8" t="s">
        <v>609</v>
      </c>
      <c r="D230" s="9">
        <v>42214</v>
      </c>
      <c r="E230" s="8" t="s">
        <v>468</v>
      </c>
      <c r="F230" s="10">
        <v>1801</v>
      </c>
      <c r="G230" s="8" t="s">
        <v>273</v>
      </c>
      <c r="H230" s="11" t="s">
        <v>610</v>
      </c>
      <c r="I230" s="11" t="s">
        <v>98</v>
      </c>
      <c r="J230" s="11" t="s">
        <v>53</v>
      </c>
      <c r="K230" s="12"/>
      <c r="L230" s="13"/>
      <c r="M230" s="13"/>
      <c r="N230" s="14" t="s">
        <v>3512</v>
      </c>
      <c r="O230" s="14" t="s">
        <v>3510</v>
      </c>
      <c r="P230" s="13"/>
      <c r="Q230" s="13"/>
      <c r="R230" s="15">
        <v>0</v>
      </c>
      <c r="S230" s="16">
        <v>500</v>
      </c>
      <c r="T230" s="17">
        <v>500</v>
      </c>
      <c r="U230" s="8" t="s">
        <v>611</v>
      </c>
      <c r="V230" s="14" t="s">
        <v>3513</v>
      </c>
    </row>
    <row r="231" spans="1:22" x14ac:dyDescent="0.2">
      <c r="A231" s="6">
        <f t="shared" si="3"/>
        <v>230</v>
      </c>
      <c r="B231" s="7"/>
      <c r="C231" s="8" t="s">
        <v>612</v>
      </c>
      <c r="D231" s="9">
        <v>42207</v>
      </c>
      <c r="E231" s="8" t="s">
        <v>468</v>
      </c>
      <c r="F231" s="10">
        <v>6600</v>
      </c>
      <c r="G231" s="8" t="s">
        <v>23</v>
      </c>
      <c r="H231" s="11" t="s">
        <v>76</v>
      </c>
      <c r="I231" s="11" t="s">
        <v>31</v>
      </c>
      <c r="J231" s="11" t="s">
        <v>26</v>
      </c>
      <c r="K231" s="12"/>
      <c r="L231" s="13"/>
      <c r="M231" s="13"/>
      <c r="N231" s="14" t="s">
        <v>3514</v>
      </c>
      <c r="O231" s="14" t="s">
        <v>3515</v>
      </c>
      <c r="P231" s="13"/>
      <c r="Q231" s="13"/>
      <c r="R231" s="15">
        <v>0</v>
      </c>
      <c r="S231" s="16">
        <v>500</v>
      </c>
      <c r="T231" s="17">
        <v>500</v>
      </c>
      <c r="U231" s="8" t="s">
        <v>613</v>
      </c>
      <c r="V231" s="14" t="s">
        <v>3516</v>
      </c>
    </row>
    <row r="232" spans="1:22" x14ac:dyDescent="0.2">
      <c r="A232" s="6">
        <f t="shared" si="3"/>
        <v>231</v>
      </c>
      <c r="B232" s="7"/>
      <c r="C232" s="8" t="s">
        <v>614</v>
      </c>
      <c r="D232" s="9">
        <v>42201</v>
      </c>
      <c r="E232" s="8" t="s">
        <v>468</v>
      </c>
      <c r="F232" s="10">
        <v>3612</v>
      </c>
      <c r="G232" s="8" t="s">
        <v>23</v>
      </c>
      <c r="H232" s="11" t="s">
        <v>615</v>
      </c>
      <c r="I232" s="11" t="s">
        <v>41</v>
      </c>
      <c r="J232" s="11" t="s">
        <v>146</v>
      </c>
      <c r="K232" s="12"/>
      <c r="L232" s="13"/>
      <c r="M232" s="13"/>
      <c r="N232" s="14" t="s">
        <v>3517</v>
      </c>
      <c r="O232" s="14" t="s">
        <v>3518</v>
      </c>
      <c r="P232" s="13"/>
      <c r="Q232" s="13"/>
      <c r="R232" s="15">
        <v>0</v>
      </c>
      <c r="S232" s="16">
        <v>500</v>
      </c>
      <c r="T232" s="17">
        <v>500</v>
      </c>
      <c r="U232" s="8" t="s">
        <v>616</v>
      </c>
      <c r="V232" s="14" t="s">
        <v>3519</v>
      </c>
    </row>
    <row r="233" spans="1:22" x14ac:dyDescent="0.2">
      <c r="A233" s="6">
        <f t="shared" si="3"/>
        <v>232</v>
      </c>
      <c r="B233" s="7"/>
      <c r="C233" s="8" t="s">
        <v>617</v>
      </c>
      <c r="D233" s="9">
        <v>42201</v>
      </c>
      <c r="E233" s="8" t="s">
        <v>468</v>
      </c>
      <c r="F233" s="10">
        <v>2534</v>
      </c>
      <c r="G233" s="8" t="s">
        <v>23</v>
      </c>
      <c r="H233" s="11" t="s">
        <v>618</v>
      </c>
      <c r="I233" s="11" t="s">
        <v>41</v>
      </c>
      <c r="J233" s="11" t="s">
        <v>53</v>
      </c>
      <c r="K233" s="12"/>
      <c r="L233" s="13"/>
      <c r="M233" s="13"/>
      <c r="N233" s="14" t="s">
        <v>3520</v>
      </c>
      <c r="O233" s="14" t="s">
        <v>3518</v>
      </c>
      <c r="P233" s="13"/>
      <c r="Q233" s="13"/>
      <c r="R233" s="15">
        <v>0</v>
      </c>
      <c r="S233" s="16">
        <v>500</v>
      </c>
      <c r="T233" s="17">
        <v>500</v>
      </c>
      <c r="U233" s="8" t="s">
        <v>619</v>
      </c>
      <c r="V233" s="14" t="s">
        <v>3519</v>
      </c>
    </row>
    <row r="234" spans="1:22" x14ac:dyDescent="0.2">
      <c r="A234" s="6">
        <f t="shared" si="3"/>
        <v>233</v>
      </c>
      <c r="B234" s="7"/>
      <c r="C234" s="8" t="s">
        <v>620</v>
      </c>
      <c r="D234" s="9">
        <v>42201</v>
      </c>
      <c r="E234" s="8" t="s">
        <v>468</v>
      </c>
      <c r="F234" s="10">
        <v>609</v>
      </c>
      <c r="G234" s="8" t="s">
        <v>23</v>
      </c>
      <c r="H234" s="11" t="s">
        <v>621</v>
      </c>
      <c r="I234" s="11" t="s">
        <v>41</v>
      </c>
      <c r="J234" s="11" t="s">
        <v>37</v>
      </c>
      <c r="K234" s="12"/>
      <c r="L234" s="13"/>
      <c r="M234" s="13"/>
      <c r="N234" s="14" t="s">
        <v>3521</v>
      </c>
      <c r="O234" s="14" t="s">
        <v>3518</v>
      </c>
      <c r="P234" s="13"/>
      <c r="Q234" s="13"/>
      <c r="R234" s="15">
        <v>0</v>
      </c>
      <c r="S234" s="16">
        <v>500</v>
      </c>
      <c r="T234" s="17">
        <v>500</v>
      </c>
      <c r="U234" s="8" t="s">
        <v>622</v>
      </c>
      <c r="V234" s="14" t="s">
        <v>3519</v>
      </c>
    </row>
    <row r="235" spans="1:22" x14ac:dyDescent="0.2">
      <c r="A235" s="6">
        <f t="shared" si="3"/>
        <v>234</v>
      </c>
      <c r="B235" s="7"/>
      <c r="C235" s="8" t="s">
        <v>623</v>
      </c>
      <c r="D235" s="9">
        <v>42195</v>
      </c>
      <c r="E235" s="8" t="s">
        <v>468</v>
      </c>
      <c r="F235" s="10">
        <v>3205</v>
      </c>
      <c r="G235" s="8" t="s">
        <v>23</v>
      </c>
      <c r="H235" s="11" t="s">
        <v>624</v>
      </c>
      <c r="I235" s="11" t="s">
        <v>25</v>
      </c>
      <c r="J235" s="11" t="s">
        <v>26</v>
      </c>
      <c r="K235" s="12"/>
      <c r="L235" s="13"/>
      <c r="M235" s="13"/>
      <c r="N235" s="14" t="s">
        <v>3522</v>
      </c>
      <c r="O235" s="14" t="s">
        <v>3523</v>
      </c>
      <c r="P235" s="13"/>
      <c r="Q235" s="13"/>
      <c r="R235" s="15">
        <v>0</v>
      </c>
      <c r="S235" s="16">
        <v>500</v>
      </c>
      <c r="T235" s="17">
        <v>500</v>
      </c>
      <c r="U235" s="8" t="s">
        <v>625</v>
      </c>
      <c r="V235" s="14" t="s">
        <v>3519</v>
      </c>
    </row>
    <row r="236" spans="1:22" x14ac:dyDescent="0.2">
      <c r="A236" s="6">
        <f t="shared" si="3"/>
        <v>235</v>
      </c>
      <c r="B236" s="7"/>
      <c r="C236" s="8" t="s">
        <v>626</v>
      </c>
      <c r="D236" s="9">
        <v>42205</v>
      </c>
      <c r="E236" s="8" t="s">
        <v>468</v>
      </c>
      <c r="F236" s="10">
        <v>5711</v>
      </c>
      <c r="G236" s="8" t="s">
        <v>23</v>
      </c>
      <c r="H236" s="11" t="s">
        <v>627</v>
      </c>
      <c r="I236" s="11" t="s">
        <v>36</v>
      </c>
      <c r="J236" s="11" t="s">
        <v>26</v>
      </c>
      <c r="K236" s="12"/>
      <c r="L236" s="13"/>
      <c r="M236" s="13"/>
      <c r="N236" s="14" t="s">
        <v>3524</v>
      </c>
      <c r="O236" s="14" t="s">
        <v>3525</v>
      </c>
      <c r="P236" s="13"/>
      <c r="Q236" s="13"/>
      <c r="R236" s="15">
        <v>0</v>
      </c>
      <c r="S236" s="16">
        <v>500</v>
      </c>
      <c r="T236" s="17">
        <v>500</v>
      </c>
      <c r="U236" s="8" t="s">
        <v>628</v>
      </c>
      <c r="V236" s="14" t="s">
        <v>3519</v>
      </c>
    </row>
    <row r="237" spans="1:22" x14ac:dyDescent="0.2">
      <c r="A237" s="6">
        <f t="shared" si="3"/>
        <v>236</v>
      </c>
      <c r="B237" s="7"/>
      <c r="C237" s="8" t="s">
        <v>629</v>
      </c>
      <c r="D237" s="9">
        <v>42202</v>
      </c>
      <c r="E237" s="8" t="s">
        <v>468</v>
      </c>
      <c r="F237" s="10">
        <v>5919</v>
      </c>
      <c r="G237" s="8" t="s">
        <v>23</v>
      </c>
      <c r="H237" s="11" t="s">
        <v>630</v>
      </c>
      <c r="I237" s="11" t="s">
        <v>36</v>
      </c>
      <c r="J237" s="11" t="s">
        <v>101</v>
      </c>
      <c r="K237" s="12"/>
      <c r="L237" s="13"/>
      <c r="M237" s="13"/>
      <c r="N237" s="14" t="s">
        <v>3526</v>
      </c>
      <c r="O237" s="14" t="s">
        <v>3391</v>
      </c>
      <c r="P237" s="13"/>
      <c r="Q237" s="13"/>
      <c r="R237" s="15">
        <v>0</v>
      </c>
      <c r="S237" s="16">
        <v>500</v>
      </c>
      <c r="T237" s="17">
        <v>500</v>
      </c>
      <c r="U237" s="8" t="s">
        <v>631</v>
      </c>
      <c r="V237" s="14" t="s">
        <v>3519</v>
      </c>
    </row>
    <row r="238" spans="1:22" x14ac:dyDescent="0.2">
      <c r="A238" s="6">
        <f t="shared" si="3"/>
        <v>237</v>
      </c>
      <c r="B238" s="7"/>
      <c r="C238" s="8" t="s">
        <v>632</v>
      </c>
      <c r="D238" s="9">
        <v>42202</v>
      </c>
      <c r="E238" s="8" t="s">
        <v>468</v>
      </c>
      <c r="F238" s="10">
        <v>414</v>
      </c>
      <c r="G238" s="8" t="s">
        <v>23</v>
      </c>
      <c r="H238" s="11" t="s">
        <v>633</v>
      </c>
      <c r="I238" s="11" t="s">
        <v>41</v>
      </c>
      <c r="J238" s="11" t="s">
        <v>60</v>
      </c>
      <c r="K238" s="12"/>
      <c r="L238" s="13"/>
      <c r="M238" s="13"/>
      <c r="N238" s="14" t="s">
        <v>3527</v>
      </c>
      <c r="O238" s="14" t="s">
        <v>3391</v>
      </c>
      <c r="P238" s="13"/>
      <c r="Q238" s="13"/>
      <c r="R238" s="15">
        <v>0</v>
      </c>
      <c r="S238" s="16">
        <v>500</v>
      </c>
      <c r="T238" s="17">
        <v>500</v>
      </c>
      <c r="U238" s="8" t="s">
        <v>634</v>
      </c>
      <c r="V238" s="14" t="s">
        <v>3519</v>
      </c>
    </row>
    <row r="239" spans="1:22" x14ac:dyDescent="0.2">
      <c r="A239" s="6">
        <f t="shared" si="3"/>
        <v>238</v>
      </c>
      <c r="B239" s="7"/>
      <c r="C239" s="8" t="s">
        <v>635</v>
      </c>
      <c r="D239" s="9">
        <v>42195</v>
      </c>
      <c r="E239" s="8" t="s">
        <v>468</v>
      </c>
      <c r="F239" s="10">
        <v>3108</v>
      </c>
      <c r="G239" s="8" t="s">
        <v>23</v>
      </c>
      <c r="H239" s="11" t="s">
        <v>636</v>
      </c>
      <c r="I239" s="11" t="s">
        <v>31</v>
      </c>
      <c r="J239" s="11" t="s">
        <v>146</v>
      </c>
      <c r="K239" s="12"/>
      <c r="L239" s="13"/>
      <c r="M239" s="13"/>
      <c r="N239" s="14" t="s">
        <v>3528</v>
      </c>
      <c r="O239" s="14" t="s">
        <v>3391</v>
      </c>
      <c r="P239" s="13"/>
      <c r="Q239" s="13"/>
      <c r="R239" s="15">
        <v>0</v>
      </c>
      <c r="S239" s="16">
        <v>500</v>
      </c>
      <c r="T239" s="17">
        <v>500</v>
      </c>
      <c r="U239" s="8" t="s">
        <v>637</v>
      </c>
      <c r="V239" s="14" t="s">
        <v>3519</v>
      </c>
    </row>
    <row r="240" spans="1:22" x14ac:dyDescent="0.2">
      <c r="A240" s="6">
        <f t="shared" si="3"/>
        <v>239</v>
      </c>
      <c r="B240" s="7"/>
      <c r="C240" s="8" t="s">
        <v>638</v>
      </c>
      <c r="D240" s="9">
        <v>42195</v>
      </c>
      <c r="E240" s="8" t="s">
        <v>468</v>
      </c>
      <c r="F240" s="10">
        <v>106</v>
      </c>
      <c r="G240" s="8" t="s">
        <v>23</v>
      </c>
      <c r="H240" s="11" t="s">
        <v>639</v>
      </c>
      <c r="I240" s="11" t="s">
        <v>41</v>
      </c>
      <c r="J240" s="11" t="s">
        <v>60</v>
      </c>
      <c r="K240" s="12"/>
      <c r="L240" s="13"/>
      <c r="M240" s="13"/>
      <c r="N240" s="14" t="s">
        <v>3529</v>
      </c>
      <c r="O240" s="14" t="s">
        <v>3391</v>
      </c>
      <c r="P240" s="13"/>
      <c r="Q240" s="13"/>
      <c r="R240" s="15">
        <v>0</v>
      </c>
      <c r="S240" s="16">
        <v>500</v>
      </c>
      <c r="T240" s="17">
        <v>500</v>
      </c>
      <c r="U240" s="8" t="s">
        <v>640</v>
      </c>
      <c r="V240" s="14" t="s">
        <v>3519</v>
      </c>
    </row>
    <row r="241" spans="1:22" x14ac:dyDescent="0.2">
      <c r="A241" s="6">
        <f t="shared" si="3"/>
        <v>240</v>
      </c>
      <c r="B241" s="7"/>
      <c r="C241" s="8" t="s">
        <v>641</v>
      </c>
      <c r="D241" s="9">
        <v>42187</v>
      </c>
      <c r="E241" s="8" t="s">
        <v>468</v>
      </c>
      <c r="F241" s="10">
        <v>2707</v>
      </c>
      <c r="G241" s="8" t="s">
        <v>23</v>
      </c>
      <c r="H241" s="11" t="s">
        <v>642</v>
      </c>
      <c r="I241" s="11" t="s">
        <v>36</v>
      </c>
      <c r="J241" s="11" t="s">
        <v>146</v>
      </c>
      <c r="K241" s="12"/>
      <c r="L241" s="13"/>
      <c r="M241" s="13"/>
      <c r="N241" s="14" t="s">
        <v>3530</v>
      </c>
      <c r="O241" s="14" t="s">
        <v>3391</v>
      </c>
      <c r="P241" s="13"/>
      <c r="Q241" s="13"/>
      <c r="R241" s="15">
        <v>0</v>
      </c>
      <c r="S241" s="16">
        <v>500</v>
      </c>
      <c r="T241" s="17">
        <v>500</v>
      </c>
      <c r="U241" s="8" t="s">
        <v>643</v>
      </c>
      <c r="V241" s="14" t="s">
        <v>3519</v>
      </c>
    </row>
    <row r="242" spans="1:22" x14ac:dyDescent="0.2">
      <c r="A242" s="6">
        <f t="shared" si="3"/>
        <v>241</v>
      </c>
      <c r="B242" s="7"/>
      <c r="C242" s="8" t="s">
        <v>644</v>
      </c>
      <c r="D242" s="9">
        <v>42202</v>
      </c>
      <c r="E242" s="8" t="s">
        <v>468</v>
      </c>
      <c r="F242" s="10">
        <v>3909</v>
      </c>
      <c r="G242" s="8" t="s">
        <v>23</v>
      </c>
      <c r="H242" s="11" t="s">
        <v>645</v>
      </c>
      <c r="I242" s="11" t="s">
        <v>49</v>
      </c>
      <c r="J242" s="11" t="s">
        <v>32</v>
      </c>
      <c r="K242" s="12"/>
      <c r="L242" s="13"/>
      <c r="M242" s="13"/>
      <c r="N242" s="14" t="s">
        <v>3531</v>
      </c>
      <c r="O242" s="14" t="s">
        <v>3391</v>
      </c>
      <c r="P242" s="13"/>
      <c r="Q242" s="13"/>
      <c r="R242" s="15">
        <v>0</v>
      </c>
      <c r="S242" s="16">
        <v>500</v>
      </c>
      <c r="T242" s="17">
        <v>500</v>
      </c>
      <c r="U242" s="8" t="s">
        <v>646</v>
      </c>
      <c r="V242" s="14" t="s">
        <v>3519</v>
      </c>
    </row>
    <row r="243" spans="1:22" x14ac:dyDescent="0.2">
      <c r="A243" s="6">
        <f t="shared" si="3"/>
        <v>242</v>
      </c>
      <c r="B243" s="7"/>
      <c r="C243" s="8" t="s">
        <v>647</v>
      </c>
      <c r="D243" s="9">
        <v>42187</v>
      </c>
      <c r="E243" s="8" t="s">
        <v>468</v>
      </c>
      <c r="F243" s="10">
        <v>3501</v>
      </c>
      <c r="G243" s="8" t="s">
        <v>23</v>
      </c>
      <c r="H243" s="11" t="s">
        <v>648</v>
      </c>
      <c r="I243" s="11" t="s">
        <v>41</v>
      </c>
      <c r="J243" s="11" t="s">
        <v>146</v>
      </c>
      <c r="K243" s="12"/>
      <c r="L243" s="13"/>
      <c r="M243" s="13"/>
      <c r="N243" s="14" t="s">
        <v>3532</v>
      </c>
      <c r="O243" s="14" t="s">
        <v>3391</v>
      </c>
      <c r="P243" s="13"/>
      <c r="Q243" s="13"/>
      <c r="R243" s="15">
        <v>0</v>
      </c>
      <c r="S243" s="16">
        <v>500</v>
      </c>
      <c r="T243" s="17">
        <v>500</v>
      </c>
      <c r="U243" s="8" t="s">
        <v>649</v>
      </c>
      <c r="V243" s="14" t="s">
        <v>3519</v>
      </c>
    </row>
    <row r="244" spans="1:22" x14ac:dyDescent="0.2">
      <c r="A244" s="6">
        <f t="shared" si="3"/>
        <v>243</v>
      </c>
      <c r="B244" s="7"/>
      <c r="C244" s="8" t="s">
        <v>650</v>
      </c>
      <c r="D244" s="9">
        <v>42202</v>
      </c>
      <c r="E244" s="8" t="s">
        <v>468</v>
      </c>
      <c r="F244" s="10">
        <v>8808</v>
      </c>
      <c r="G244" s="8" t="s">
        <v>23</v>
      </c>
      <c r="H244" s="11" t="s">
        <v>651</v>
      </c>
      <c r="I244" s="11" t="s">
        <v>36</v>
      </c>
      <c r="J244" s="11" t="s">
        <v>101</v>
      </c>
      <c r="K244" s="12"/>
      <c r="L244" s="13"/>
      <c r="M244" s="13"/>
      <c r="N244" s="14" t="s">
        <v>3533</v>
      </c>
      <c r="O244" s="14" t="s">
        <v>3391</v>
      </c>
      <c r="P244" s="13"/>
      <c r="Q244" s="13"/>
      <c r="R244" s="15">
        <v>0</v>
      </c>
      <c r="S244" s="16">
        <v>500</v>
      </c>
      <c r="T244" s="17">
        <v>500</v>
      </c>
      <c r="U244" s="8" t="s">
        <v>652</v>
      </c>
      <c r="V244" s="14" t="s">
        <v>3519</v>
      </c>
    </row>
    <row r="245" spans="1:22" x14ac:dyDescent="0.2">
      <c r="A245" s="6">
        <f t="shared" si="3"/>
        <v>244</v>
      </c>
      <c r="B245" s="7"/>
      <c r="C245" s="8" t="s">
        <v>653</v>
      </c>
      <c r="D245" s="9">
        <v>42195</v>
      </c>
      <c r="E245" s="8" t="s">
        <v>468</v>
      </c>
      <c r="F245" s="10">
        <v>7913</v>
      </c>
      <c r="G245" s="8" t="s">
        <v>23</v>
      </c>
      <c r="H245" s="11" t="s">
        <v>654</v>
      </c>
      <c r="I245" s="11" t="s">
        <v>25</v>
      </c>
      <c r="J245" s="11" t="s">
        <v>26</v>
      </c>
      <c r="K245" s="12"/>
      <c r="L245" s="13"/>
      <c r="M245" s="13"/>
      <c r="N245" s="14" t="s">
        <v>3534</v>
      </c>
      <c r="O245" s="14" t="s">
        <v>3391</v>
      </c>
      <c r="P245" s="13"/>
      <c r="Q245" s="13"/>
      <c r="R245" s="15">
        <v>0</v>
      </c>
      <c r="S245" s="16">
        <v>500</v>
      </c>
      <c r="T245" s="17">
        <v>500</v>
      </c>
      <c r="U245" s="8" t="s">
        <v>655</v>
      </c>
      <c r="V245" s="14" t="s">
        <v>3519</v>
      </c>
    </row>
    <row r="246" spans="1:22" x14ac:dyDescent="0.2">
      <c r="A246" s="6">
        <f t="shared" si="3"/>
        <v>245</v>
      </c>
      <c r="B246" s="7"/>
      <c r="C246" s="8" t="s">
        <v>656</v>
      </c>
      <c r="D246" s="9">
        <v>42202</v>
      </c>
      <c r="E246" s="8" t="s">
        <v>468</v>
      </c>
      <c r="F246" s="10">
        <v>6105</v>
      </c>
      <c r="G246" s="8" t="s">
        <v>23</v>
      </c>
      <c r="H246" s="11" t="s">
        <v>657</v>
      </c>
      <c r="I246" s="11" t="s">
        <v>41</v>
      </c>
      <c r="J246" s="11" t="s">
        <v>110</v>
      </c>
      <c r="K246" s="12"/>
      <c r="L246" s="13"/>
      <c r="M246" s="13"/>
      <c r="N246" s="14" t="s">
        <v>3535</v>
      </c>
      <c r="O246" s="14" t="s">
        <v>3391</v>
      </c>
      <c r="P246" s="13"/>
      <c r="Q246" s="13"/>
      <c r="R246" s="15">
        <v>0</v>
      </c>
      <c r="S246" s="16">
        <v>500</v>
      </c>
      <c r="T246" s="17">
        <v>500</v>
      </c>
      <c r="U246" s="8" t="s">
        <v>658</v>
      </c>
      <c r="V246" s="14" t="s">
        <v>3519</v>
      </c>
    </row>
    <row r="247" spans="1:22" x14ac:dyDescent="0.2">
      <c r="A247" s="6">
        <f t="shared" si="3"/>
        <v>246</v>
      </c>
      <c r="B247" s="7"/>
      <c r="C247" s="8" t="s">
        <v>659</v>
      </c>
      <c r="D247" s="9">
        <v>42202</v>
      </c>
      <c r="E247" s="8" t="s">
        <v>468</v>
      </c>
      <c r="F247" s="10">
        <v>3617</v>
      </c>
      <c r="G247" s="8" t="s">
        <v>23</v>
      </c>
      <c r="H247" s="11" t="s">
        <v>660</v>
      </c>
      <c r="I247" s="11" t="s">
        <v>36</v>
      </c>
      <c r="J247" s="11" t="s">
        <v>45</v>
      </c>
      <c r="K247" s="12"/>
      <c r="L247" s="13"/>
      <c r="M247" s="13"/>
      <c r="N247" s="14" t="s">
        <v>3536</v>
      </c>
      <c r="O247" s="14" t="s">
        <v>3391</v>
      </c>
      <c r="P247" s="13"/>
      <c r="Q247" s="13"/>
      <c r="R247" s="15">
        <v>0</v>
      </c>
      <c r="S247" s="16">
        <v>500</v>
      </c>
      <c r="T247" s="17">
        <v>500</v>
      </c>
      <c r="U247" s="8" t="s">
        <v>661</v>
      </c>
      <c r="V247" s="14" t="s">
        <v>3519</v>
      </c>
    </row>
    <row r="248" spans="1:22" x14ac:dyDescent="0.2">
      <c r="A248" s="6">
        <f t="shared" si="3"/>
        <v>247</v>
      </c>
      <c r="B248" s="7"/>
      <c r="C248" s="8" t="s">
        <v>662</v>
      </c>
      <c r="D248" s="9">
        <v>42216</v>
      </c>
      <c r="E248" s="8" t="s">
        <v>468</v>
      </c>
      <c r="F248" s="10">
        <v>2800</v>
      </c>
      <c r="G248" s="8" t="s">
        <v>23</v>
      </c>
      <c r="H248" s="11" t="s">
        <v>663</v>
      </c>
      <c r="I248" s="11" t="s">
        <v>36</v>
      </c>
      <c r="J248" s="11" t="s">
        <v>146</v>
      </c>
      <c r="K248" s="12"/>
      <c r="L248" s="13"/>
      <c r="M248" s="13"/>
      <c r="N248" s="14" t="s">
        <v>3537</v>
      </c>
      <c r="O248" s="14" t="s">
        <v>3538</v>
      </c>
      <c r="P248" s="13"/>
      <c r="Q248" s="13"/>
      <c r="R248" s="15">
        <v>0</v>
      </c>
      <c r="S248" s="16">
        <v>500</v>
      </c>
      <c r="T248" s="17">
        <v>500</v>
      </c>
      <c r="U248" s="8" t="s">
        <v>664</v>
      </c>
      <c r="V248" s="14" t="s">
        <v>3519</v>
      </c>
    </row>
    <row r="249" spans="1:22" x14ac:dyDescent="0.2">
      <c r="A249" s="6">
        <f t="shared" si="3"/>
        <v>248</v>
      </c>
      <c r="B249" s="7"/>
      <c r="C249" s="8" t="s">
        <v>665</v>
      </c>
      <c r="D249" s="9">
        <v>42199</v>
      </c>
      <c r="E249" s="8" t="s">
        <v>468</v>
      </c>
      <c r="F249" s="10">
        <v>2900</v>
      </c>
      <c r="G249" s="8" t="s">
        <v>23</v>
      </c>
      <c r="H249" s="11" t="s">
        <v>666</v>
      </c>
      <c r="I249" s="11" t="s">
        <v>25</v>
      </c>
      <c r="J249" s="11" t="s">
        <v>26</v>
      </c>
      <c r="K249" s="12"/>
      <c r="L249" s="13"/>
      <c r="M249" s="13"/>
      <c r="N249" s="14" t="s">
        <v>3539</v>
      </c>
      <c r="O249" s="14" t="s">
        <v>3538</v>
      </c>
      <c r="P249" s="13"/>
      <c r="Q249" s="13"/>
      <c r="R249" s="15">
        <v>0</v>
      </c>
      <c r="S249" s="16">
        <v>500</v>
      </c>
      <c r="T249" s="17">
        <v>500</v>
      </c>
      <c r="U249" s="8" t="s">
        <v>667</v>
      </c>
      <c r="V249" s="14" t="s">
        <v>3519</v>
      </c>
    </row>
    <row r="250" spans="1:22" x14ac:dyDescent="0.2">
      <c r="A250" s="6">
        <f t="shared" si="3"/>
        <v>249</v>
      </c>
      <c r="B250" s="7"/>
      <c r="C250" s="8" t="s">
        <v>668</v>
      </c>
      <c r="D250" s="9">
        <v>42216</v>
      </c>
      <c r="E250" s="8" t="s">
        <v>468</v>
      </c>
      <c r="F250" s="10">
        <v>2310</v>
      </c>
      <c r="G250" s="8" t="s">
        <v>23</v>
      </c>
      <c r="H250" s="11" t="s">
        <v>669</v>
      </c>
      <c r="I250" s="11" t="s">
        <v>41</v>
      </c>
      <c r="J250" s="11" t="s">
        <v>146</v>
      </c>
      <c r="K250" s="12"/>
      <c r="L250" s="13"/>
      <c r="M250" s="13"/>
      <c r="N250" s="14" t="s">
        <v>3250</v>
      </c>
      <c r="O250" s="14" t="s">
        <v>3540</v>
      </c>
      <c r="P250" s="13"/>
      <c r="Q250" s="13"/>
      <c r="R250" s="15">
        <v>0</v>
      </c>
      <c r="S250" s="16">
        <v>500</v>
      </c>
      <c r="T250" s="17">
        <v>500</v>
      </c>
      <c r="U250" s="8" t="s">
        <v>670</v>
      </c>
      <c r="V250" s="14" t="s">
        <v>3519</v>
      </c>
    </row>
    <row r="251" spans="1:22" x14ac:dyDescent="0.2">
      <c r="A251" s="6">
        <f t="shared" si="3"/>
        <v>250</v>
      </c>
      <c r="B251" s="7"/>
      <c r="C251" s="8" t="s">
        <v>671</v>
      </c>
      <c r="D251" s="9">
        <v>42200</v>
      </c>
      <c r="E251" s="8" t="s">
        <v>468</v>
      </c>
      <c r="F251" s="10">
        <v>709</v>
      </c>
      <c r="G251" s="8" t="s">
        <v>23</v>
      </c>
      <c r="H251" s="11" t="s">
        <v>672</v>
      </c>
      <c r="I251" s="11" t="s">
        <v>25</v>
      </c>
      <c r="J251" s="11" t="s">
        <v>60</v>
      </c>
      <c r="K251" s="12"/>
      <c r="L251" s="13"/>
      <c r="M251" s="13"/>
      <c r="N251" s="14" t="s">
        <v>3541</v>
      </c>
      <c r="O251" s="14" t="s">
        <v>3542</v>
      </c>
      <c r="P251" s="13"/>
      <c r="Q251" s="13"/>
      <c r="R251" s="15">
        <v>0</v>
      </c>
      <c r="S251" s="16">
        <v>500</v>
      </c>
      <c r="T251" s="17">
        <v>500</v>
      </c>
      <c r="U251" s="8" t="s">
        <v>673</v>
      </c>
      <c r="V251" s="14" t="s">
        <v>3519</v>
      </c>
    </row>
    <row r="252" spans="1:22" x14ac:dyDescent="0.2">
      <c r="A252" s="6">
        <f t="shared" si="3"/>
        <v>251</v>
      </c>
      <c r="B252" s="7"/>
      <c r="C252" s="8" t="s">
        <v>674</v>
      </c>
      <c r="D252" s="9">
        <v>42200</v>
      </c>
      <c r="E252" s="8" t="s">
        <v>468</v>
      </c>
      <c r="F252" s="10">
        <v>5103</v>
      </c>
      <c r="G252" s="8" t="s">
        <v>23</v>
      </c>
      <c r="H252" s="11" t="s">
        <v>675</v>
      </c>
      <c r="I252" s="11" t="s">
        <v>25</v>
      </c>
      <c r="J252" s="11" t="s">
        <v>32</v>
      </c>
      <c r="K252" s="12"/>
      <c r="L252" s="13"/>
      <c r="M252" s="13"/>
      <c r="N252" s="14" t="s">
        <v>3543</v>
      </c>
      <c r="O252" s="14" t="s">
        <v>3542</v>
      </c>
      <c r="P252" s="13"/>
      <c r="Q252" s="13"/>
      <c r="R252" s="15">
        <v>0</v>
      </c>
      <c r="S252" s="16">
        <v>500</v>
      </c>
      <c r="T252" s="17">
        <v>500</v>
      </c>
      <c r="U252" s="8" t="s">
        <v>676</v>
      </c>
      <c r="V252" s="14" t="s">
        <v>3519</v>
      </c>
    </row>
    <row r="253" spans="1:22" x14ac:dyDescent="0.2">
      <c r="A253" s="6">
        <f t="shared" si="3"/>
        <v>252</v>
      </c>
      <c r="B253" s="7"/>
      <c r="C253" s="8" t="s">
        <v>677</v>
      </c>
      <c r="D253" s="9">
        <v>42205</v>
      </c>
      <c r="E253" s="8" t="s">
        <v>468</v>
      </c>
      <c r="F253" s="10">
        <v>9008</v>
      </c>
      <c r="G253" s="8" t="s">
        <v>23</v>
      </c>
      <c r="H253" s="11" t="s">
        <v>678</v>
      </c>
      <c r="I253" s="11" t="s">
        <v>25</v>
      </c>
      <c r="J253" s="11" t="s">
        <v>101</v>
      </c>
      <c r="K253" s="12"/>
      <c r="L253" s="13"/>
      <c r="M253" s="13"/>
      <c r="N253" s="14" t="s">
        <v>3544</v>
      </c>
      <c r="O253" s="14" t="s">
        <v>3542</v>
      </c>
      <c r="P253" s="13"/>
      <c r="Q253" s="13"/>
      <c r="R253" s="15">
        <v>0</v>
      </c>
      <c r="S253" s="16">
        <v>500</v>
      </c>
      <c r="T253" s="17">
        <v>500</v>
      </c>
      <c r="U253" s="8" t="s">
        <v>679</v>
      </c>
      <c r="V253" s="14" t="s">
        <v>3519</v>
      </c>
    </row>
    <row r="254" spans="1:22" x14ac:dyDescent="0.2">
      <c r="A254" s="6">
        <f t="shared" si="3"/>
        <v>253</v>
      </c>
      <c r="B254" s="7"/>
      <c r="C254" s="8" t="s">
        <v>680</v>
      </c>
      <c r="D254" s="9">
        <v>42194</v>
      </c>
      <c r="E254" s="8" t="s">
        <v>468</v>
      </c>
      <c r="F254" s="10">
        <v>9413</v>
      </c>
      <c r="G254" s="8" t="s">
        <v>23</v>
      </c>
      <c r="H254" s="11" t="s">
        <v>681</v>
      </c>
      <c r="I254" s="11" t="s">
        <v>25</v>
      </c>
      <c r="J254" s="11" t="s">
        <v>101</v>
      </c>
      <c r="K254" s="12"/>
      <c r="L254" s="13"/>
      <c r="M254" s="13"/>
      <c r="N254" s="14" t="s">
        <v>3545</v>
      </c>
      <c r="O254" s="14" t="s">
        <v>3542</v>
      </c>
      <c r="P254" s="13"/>
      <c r="Q254" s="13"/>
      <c r="R254" s="15">
        <v>0</v>
      </c>
      <c r="S254" s="16">
        <v>500</v>
      </c>
      <c r="T254" s="17">
        <v>500</v>
      </c>
      <c r="U254" s="8" t="s">
        <v>682</v>
      </c>
      <c r="V254" s="14" t="s">
        <v>3519</v>
      </c>
    </row>
    <row r="255" spans="1:22" x14ac:dyDescent="0.2">
      <c r="A255" s="6">
        <f t="shared" si="3"/>
        <v>254</v>
      </c>
      <c r="B255" s="7"/>
      <c r="C255" s="8" t="s">
        <v>683</v>
      </c>
      <c r="D255" s="9">
        <v>42200</v>
      </c>
      <c r="E255" s="8" t="s">
        <v>468</v>
      </c>
      <c r="F255" s="10">
        <v>4721</v>
      </c>
      <c r="G255" s="8" t="s">
        <v>23</v>
      </c>
      <c r="H255" s="11" t="s">
        <v>684</v>
      </c>
      <c r="I255" s="11" t="s">
        <v>36</v>
      </c>
      <c r="J255" s="11" t="s">
        <v>101</v>
      </c>
      <c r="K255" s="12"/>
      <c r="L255" s="13"/>
      <c r="M255" s="13"/>
      <c r="N255" s="14" t="s">
        <v>3546</v>
      </c>
      <c r="O255" s="14" t="s">
        <v>3542</v>
      </c>
      <c r="P255" s="13"/>
      <c r="Q255" s="13"/>
      <c r="R255" s="15">
        <v>0</v>
      </c>
      <c r="S255" s="16">
        <v>500</v>
      </c>
      <c r="T255" s="17">
        <v>500</v>
      </c>
      <c r="U255" s="8" t="s">
        <v>685</v>
      </c>
      <c r="V255" s="14" t="s">
        <v>3519</v>
      </c>
    </row>
    <row r="256" spans="1:22" x14ac:dyDescent="0.2">
      <c r="A256" s="6">
        <f t="shared" si="3"/>
        <v>255</v>
      </c>
      <c r="B256" s="7"/>
      <c r="C256" s="8" t="s">
        <v>686</v>
      </c>
      <c r="D256" s="9">
        <v>42200</v>
      </c>
      <c r="E256" s="8" t="s">
        <v>468</v>
      </c>
      <c r="F256" s="10">
        <v>13910</v>
      </c>
      <c r="G256" s="8" t="s">
        <v>23</v>
      </c>
      <c r="H256" s="11" t="s">
        <v>687</v>
      </c>
      <c r="I256" s="11" t="s">
        <v>23</v>
      </c>
      <c r="J256" s="11" t="s">
        <v>37</v>
      </c>
      <c r="K256" s="12"/>
      <c r="L256" s="13"/>
      <c r="M256" s="13"/>
      <c r="N256" s="14" t="s">
        <v>3547</v>
      </c>
      <c r="O256" s="14" t="s">
        <v>3542</v>
      </c>
      <c r="P256" s="13"/>
      <c r="Q256" s="13"/>
      <c r="R256" s="15">
        <v>0</v>
      </c>
      <c r="S256" s="16">
        <v>500</v>
      </c>
      <c r="T256" s="17">
        <v>500</v>
      </c>
      <c r="U256" s="8" t="s">
        <v>688</v>
      </c>
      <c r="V256" s="14" t="s">
        <v>3519</v>
      </c>
    </row>
    <row r="257" spans="1:22" x14ac:dyDescent="0.2">
      <c r="A257" s="6">
        <f t="shared" si="3"/>
        <v>256</v>
      </c>
      <c r="B257" s="7"/>
      <c r="C257" s="8" t="s">
        <v>689</v>
      </c>
      <c r="D257" s="9">
        <v>42200</v>
      </c>
      <c r="E257" s="8" t="s">
        <v>468</v>
      </c>
      <c r="F257" s="10">
        <v>3601</v>
      </c>
      <c r="G257" s="8" t="s">
        <v>23</v>
      </c>
      <c r="H257" s="11" t="s">
        <v>690</v>
      </c>
      <c r="I257" s="11" t="s">
        <v>49</v>
      </c>
      <c r="J257" s="11" t="s">
        <v>26</v>
      </c>
      <c r="K257" s="12"/>
      <c r="L257" s="13"/>
      <c r="M257" s="13"/>
      <c r="N257" s="14" t="s">
        <v>3548</v>
      </c>
      <c r="O257" s="14" t="s">
        <v>3542</v>
      </c>
      <c r="P257" s="13"/>
      <c r="Q257" s="13"/>
      <c r="R257" s="15">
        <v>0</v>
      </c>
      <c r="S257" s="16">
        <v>500</v>
      </c>
      <c r="T257" s="17">
        <v>500</v>
      </c>
      <c r="U257" s="8" t="s">
        <v>691</v>
      </c>
      <c r="V257" s="14" t="s">
        <v>3519</v>
      </c>
    </row>
    <row r="258" spans="1:22" x14ac:dyDescent="0.2">
      <c r="A258" s="6">
        <f t="shared" si="3"/>
        <v>257</v>
      </c>
      <c r="B258" s="7"/>
      <c r="C258" s="8" t="s">
        <v>692</v>
      </c>
      <c r="D258" s="9">
        <v>42186</v>
      </c>
      <c r="E258" s="8" t="s">
        <v>468</v>
      </c>
      <c r="F258" s="10">
        <v>3603</v>
      </c>
      <c r="G258" s="8" t="s">
        <v>23</v>
      </c>
      <c r="H258" s="11" t="s">
        <v>693</v>
      </c>
      <c r="I258" s="11" t="s">
        <v>49</v>
      </c>
      <c r="J258" s="11" t="s">
        <v>32</v>
      </c>
      <c r="K258" s="12"/>
      <c r="L258" s="13"/>
      <c r="M258" s="13"/>
      <c r="N258" s="14" t="s">
        <v>3549</v>
      </c>
      <c r="O258" s="14" t="s">
        <v>3542</v>
      </c>
      <c r="P258" s="13"/>
      <c r="Q258" s="13"/>
      <c r="R258" s="15">
        <v>0</v>
      </c>
      <c r="S258" s="16">
        <v>500</v>
      </c>
      <c r="T258" s="17">
        <v>500</v>
      </c>
      <c r="U258" s="8" t="s">
        <v>694</v>
      </c>
      <c r="V258" s="14" t="s">
        <v>3519</v>
      </c>
    </row>
    <row r="259" spans="1:22" x14ac:dyDescent="0.2">
      <c r="A259" s="6">
        <f t="shared" si="3"/>
        <v>258</v>
      </c>
      <c r="B259" s="7"/>
      <c r="C259" s="8" t="s">
        <v>695</v>
      </c>
      <c r="D259" s="9">
        <v>42199</v>
      </c>
      <c r="E259" s="8" t="s">
        <v>468</v>
      </c>
      <c r="F259" s="10">
        <v>3903</v>
      </c>
      <c r="G259" s="8" t="s">
        <v>23</v>
      </c>
      <c r="H259" s="11" t="s">
        <v>696</v>
      </c>
      <c r="I259" s="11" t="s">
        <v>25</v>
      </c>
      <c r="J259" s="11" t="s">
        <v>45</v>
      </c>
      <c r="K259" s="12"/>
      <c r="L259" s="13"/>
      <c r="M259" s="13"/>
      <c r="N259" s="14" t="s">
        <v>3550</v>
      </c>
      <c r="O259" s="14" t="s">
        <v>3551</v>
      </c>
      <c r="P259" s="13"/>
      <c r="Q259" s="13"/>
      <c r="R259" s="15">
        <v>0</v>
      </c>
      <c r="S259" s="16">
        <v>500</v>
      </c>
      <c r="T259" s="17">
        <v>500</v>
      </c>
      <c r="U259" s="8" t="s">
        <v>697</v>
      </c>
      <c r="V259" s="14" t="s">
        <v>3519</v>
      </c>
    </row>
    <row r="260" spans="1:22" x14ac:dyDescent="0.2">
      <c r="A260" s="6">
        <f t="shared" si="3"/>
        <v>259</v>
      </c>
      <c r="B260" s="7"/>
      <c r="C260" s="8" t="s">
        <v>698</v>
      </c>
      <c r="D260" s="9">
        <v>42199</v>
      </c>
      <c r="E260" s="8" t="s">
        <v>468</v>
      </c>
      <c r="F260" s="10">
        <v>4600</v>
      </c>
      <c r="G260" s="8" t="s">
        <v>23</v>
      </c>
      <c r="H260" s="11" t="s">
        <v>699</v>
      </c>
      <c r="I260" s="11" t="s">
        <v>68</v>
      </c>
      <c r="J260" s="11" t="s">
        <v>32</v>
      </c>
      <c r="K260" s="12"/>
      <c r="L260" s="13"/>
      <c r="M260" s="13"/>
      <c r="N260" s="14" t="s">
        <v>3552</v>
      </c>
      <c r="O260" s="14" t="s">
        <v>3551</v>
      </c>
      <c r="P260" s="13"/>
      <c r="Q260" s="13"/>
      <c r="R260" s="15">
        <v>0</v>
      </c>
      <c r="S260" s="16">
        <v>500</v>
      </c>
      <c r="T260" s="17">
        <v>500</v>
      </c>
      <c r="U260" s="8" t="s">
        <v>700</v>
      </c>
      <c r="V260" s="14" t="s">
        <v>3519</v>
      </c>
    </row>
    <row r="261" spans="1:22" x14ac:dyDescent="0.2">
      <c r="A261" s="6">
        <f t="shared" ref="A261:A324" si="4">+A260+1</f>
        <v>260</v>
      </c>
      <c r="B261" s="7"/>
      <c r="C261" s="8" t="s">
        <v>701</v>
      </c>
      <c r="D261" s="9">
        <v>42199</v>
      </c>
      <c r="E261" s="8" t="s">
        <v>468</v>
      </c>
      <c r="F261" s="10">
        <v>2405</v>
      </c>
      <c r="G261" s="8" t="s">
        <v>23</v>
      </c>
      <c r="H261" s="11" t="s">
        <v>398</v>
      </c>
      <c r="I261" s="11" t="s">
        <v>98</v>
      </c>
      <c r="J261" s="11" t="s">
        <v>60</v>
      </c>
      <c r="K261" s="12"/>
      <c r="L261" s="13"/>
      <c r="M261" s="13"/>
      <c r="N261" s="14" t="s">
        <v>3553</v>
      </c>
      <c r="O261" s="14" t="s">
        <v>3551</v>
      </c>
      <c r="P261" s="13"/>
      <c r="Q261" s="13"/>
      <c r="R261" s="15">
        <v>0</v>
      </c>
      <c r="S261" s="16">
        <v>500</v>
      </c>
      <c r="T261" s="17">
        <v>500</v>
      </c>
      <c r="U261" s="8" t="s">
        <v>702</v>
      </c>
      <c r="V261" s="14" t="s">
        <v>3519</v>
      </c>
    </row>
    <row r="262" spans="1:22" x14ac:dyDescent="0.2">
      <c r="A262" s="6">
        <f t="shared" si="4"/>
        <v>261</v>
      </c>
      <c r="B262" s="7"/>
      <c r="C262" s="8" t="s">
        <v>703</v>
      </c>
      <c r="D262" s="9">
        <v>42194</v>
      </c>
      <c r="E262" s="8" t="s">
        <v>468</v>
      </c>
      <c r="F262" s="10">
        <v>4815</v>
      </c>
      <c r="G262" s="8" t="s">
        <v>23</v>
      </c>
      <c r="H262" s="11" t="s">
        <v>704</v>
      </c>
      <c r="I262" s="11" t="s">
        <v>25</v>
      </c>
      <c r="J262" s="11" t="s">
        <v>101</v>
      </c>
      <c r="K262" s="12"/>
      <c r="L262" s="13"/>
      <c r="M262" s="13"/>
      <c r="N262" s="14" t="s">
        <v>3554</v>
      </c>
      <c r="O262" s="14" t="s">
        <v>3428</v>
      </c>
      <c r="P262" s="13"/>
      <c r="Q262" s="13"/>
      <c r="R262" s="15">
        <v>0</v>
      </c>
      <c r="S262" s="16">
        <v>500</v>
      </c>
      <c r="T262" s="17">
        <v>500</v>
      </c>
      <c r="U262" s="8" t="s">
        <v>705</v>
      </c>
      <c r="V262" s="14" t="s">
        <v>3519</v>
      </c>
    </row>
    <row r="263" spans="1:22" x14ac:dyDescent="0.2">
      <c r="A263" s="6">
        <f t="shared" si="4"/>
        <v>262</v>
      </c>
      <c r="B263" s="7"/>
      <c r="C263" s="8" t="s">
        <v>706</v>
      </c>
      <c r="D263" s="9">
        <v>42208</v>
      </c>
      <c r="E263" s="8" t="s">
        <v>468</v>
      </c>
      <c r="F263" s="10">
        <v>3808</v>
      </c>
      <c r="G263" s="8" t="s">
        <v>23</v>
      </c>
      <c r="H263" s="11" t="s">
        <v>707</v>
      </c>
      <c r="I263" s="11" t="s">
        <v>49</v>
      </c>
      <c r="J263" s="11" t="s">
        <v>32</v>
      </c>
      <c r="K263" s="12"/>
      <c r="L263" s="13"/>
      <c r="M263" s="13"/>
      <c r="N263" s="14" t="s">
        <v>3555</v>
      </c>
      <c r="O263" s="14" t="s">
        <v>3428</v>
      </c>
      <c r="P263" s="13"/>
      <c r="Q263" s="13"/>
      <c r="R263" s="15">
        <v>0</v>
      </c>
      <c r="S263" s="16">
        <v>500</v>
      </c>
      <c r="T263" s="17">
        <v>500</v>
      </c>
      <c r="U263" s="8" t="s">
        <v>708</v>
      </c>
      <c r="V263" s="14" t="s">
        <v>3519</v>
      </c>
    </row>
    <row r="264" spans="1:22" x14ac:dyDescent="0.2">
      <c r="A264" s="6">
        <f t="shared" si="4"/>
        <v>263</v>
      </c>
      <c r="B264" s="7"/>
      <c r="C264" s="8" t="s">
        <v>709</v>
      </c>
      <c r="D264" s="9">
        <v>42192</v>
      </c>
      <c r="E264" s="8" t="s">
        <v>468</v>
      </c>
      <c r="F264" s="10">
        <v>1503</v>
      </c>
      <c r="G264" s="8" t="s">
        <v>23</v>
      </c>
      <c r="H264" s="11" t="s">
        <v>710</v>
      </c>
      <c r="I264" s="11" t="s">
        <v>49</v>
      </c>
      <c r="J264" s="11" t="s">
        <v>110</v>
      </c>
      <c r="K264" s="12"/>
      <c r="L264" s="13"/>
      <c r="M264" s="13"/>
      <c r="N264" s="14" t="s">
        <v>3556</v>
      </c>
      <c r="O264" s="14" t="s">
        <v>3428</v>
      </c>
      <c r="P264" s="13"/>
      <c r="Q264" s="13"/>
      <c r="R264" s="15">
        <v>0</v>
      </c>
      <c r="S264" s="16">
        <v>500</v>
      </c>
      <c r="T264" s="17">
        <v>500</v>
      </c>
      <c r="U264" s="8" t="s">
        <v>711</v>
      </c>
      <c r="V264" s="14" t="s">
        <v>3519</v>
      </c>
    </row>
    <row r="265" spans="1:22" x14ac:dyDescent="0.2">
      <c r="A265" s="6">
        <f t="shared" si="4"/>
        <v>264</v>
      </c>
      <c r="B265" s="7"/>
      <c r="C265" s="8" t="s">
        <v>712</v>
      </c>
      <c r="D265" s="9">
        <v>42192</v>
      </c>
      <c r="E265" s="8" t="s">
        <v>468</v>
      </c>
      <c r="F265" s="10">
        <v>6300</v>
      </c>
      <c r="G265" s="8" t="s">
        <v>23</v>
      </c>
      <c r="H265" s="11" t="s">
        <v>713</v>
      </c>
      <c r="I265" s="11" t="s">
        <v>25</v>
      </c>
      <c r="J265" s="11" t="s">
        <v>32</v>
      </c>
      <c r="K265" s="12"/>
      <c r="L265" s="13"/>
      <c r="M265" s="13"/>
      <c r="N265" s="14" t="s">
        <v>3557</v>
      </c>
      <c r="O265" s="14" t="s">
        <v>3428</v>
      </c>
      <c r="P265" s="13"/>
      <c r="Q265" s="13"/>
      <c r="R265" s="15">
        <v>0</v>
      </c>
      <c r="S265" s="16">
        <v>500</v>
      </c>
      <c r="T265" s="17">
        <v>500</v>
      </c>
      <c r="U265" s="8" t="s">
        <v>714</v>
      </c>
      <c r="V265" s="14" t="s">
        <v>3519</v>
      </c>
    </row>
    <row r="266" spans="1:22" x14ac:dyDescent="0.2">
      <c r="A266" s="6">
        <f t="shared" si="4"/>
        <v>265</v>
      </c>
      <c r="B266" s="7"/>
      <c r="C266" s="8" t="s">
        <v>715</v>
      </c>
      <c r="D266" s="9">
        <v>42191</v>
      </c>
      <c r="E266" s="8" t="s">
        <v>468</v>
      </c>
      <c r="F266" s="10">
        <v>1124</v>
      </c>
      <c r="G266" s="8" t="s">
        <v>23</v>
      </c>
      <c r="H266" s="11" t="s">
        <v>716</v>
      </c>
      <c r="I266" s="11" t="s">
        <v>41</v>
      </c>
      <c r="J266" s="11" t="s">
        <v>367</v>
      </c>
      <c r="K266" s="12"/>
      <c r="L266" s="13"/>
      <c r="M266" s="13"/>
      <c r="N266" s="14" t="s">
        <v>3558</v>
      </c>
      <c r="O266" s="14" t="s">
        <v>3400</v>
      </c>
      <c r="P266" s="13"/>
      <c r="Q266" s="13"/>
      <c r="R266" s="15">
        <v>0</v>
      </c>
      <c r="S266" s="16">
        <v>500</v>
      </c>
      <c r="T266" s="17">
        <v>500</v>
      </c>
      <c r="U266" s="8" t="s">
        <v>717</v>
      </c>
      <c r="V266" s="14" t="s">
        <v>3519</v>
      </c>
    </row>
    <row r="267" spans="1:22" x14ac:dyDescent="0.2">
      <c r="A267" s="6">
        <f t="shared" si="4"/>
        <v>266</v>
      </c>
      <c r="B267" s="7"/>
      <c r="C267" s="8" t="s">
        <v>718</v>
      </c>
      <c r="D267" s="9">
        <v>42207</v>
      </c>
      <c r="E267" s="8" t="s">
        <v>468</v>
      </c>
      <c r="F267" s="10">
        <v>2205</v>
      </c>
      <c r="G267" s="8" t="s">
        <v>23</v>
      </c>
      <c r="H267" s="11" t="s">
        <v>719</v>
      </c>
      <c r="I267" s="11" t="s">
        <v>288</v>
      </c>
      <c r="J267" s="11" t="s">
        <v>45</v>
      </c>
      <c r="K267" s="12"/>
      <c r="L267" s="13"/>
      <c r="M267" s="13"/>
      <c r="N267" s="14" t="s">
        <v>3559</v>
      </c>
      <c r="O267" s="14" t="s">
        <v>3560</v>
      </c>
      <c r="P267" s="13"/>
      <c r="Q267" s="13"/>
      <c r="R267" s="15">
        <v>0</v>
      </c>
      <c r="S267" s="16">
        <v>500</v>
      </c>
      <c r="T267" s="17">
        <v>500</v>
      </c>
      <c r="U267" s="8" t="s">
        <v>720</v>
      </c>
      <c r="V267" s="14" t="s">
        <v>3519</v>
      </c>
    </row>
    <row r="268" spans="1:22" x14ac:dyDescent="0.2">
      <c r="A268" s="6">
        <f t="shared" si="4"/>
        <v>267</v>
      </c>
      <c r="B268" s="7"/>
      <c r="C268" s="8" t="s">
        <v>721</v>
      </c>
      <c r="D268" s="9">
        <v>42207</v>
      </c>
      <c r="E268" s="8" t="s">
        <v>468</v>
      </c>
      <c r="F268" s="10">
        <v>9809</v>
      </c>
      <c r="G268" s="8" t="s">
        <v>23</v>
      </c>
      <c r="H268" s="11" t="s">
        <v>722</v>
      </c>
      <c r="I268" s="11" t="s">
        <v>25</v>
      </c>
      <c r="J268" s="11" t="s">
        <v>45</v>
      </c>
      <c r="K268" s="12"/>
      <c r="L268" s="13"/>
      <c r="M268" s="13"/>
      <c r="N268" s="14" t="s">
        <v>3561</v>
      </c>
      <c r="O268" s="14" t="s">
        <v>3560</v>
      </c>
      <c r="P268" s="13"/>
      <c r="Q268" s="13"/>
      <c r="R268" s="15">
        <v>0</v>
      </c>
      <c r="S268" s="16">
        <v>500</v>
      </c>
      <c r="T268" s="17">
        <v>500</v>
      </c>
      <c r="U268" s="8" t="s">
        <v>723</v>
      </c>
      <c r="V268" s="14" t="s">
        <v>3519</v>
      </c>
    </row>
    <row r="269" spans="1:22" x14ac:dyDescent="0.2">
      <c r="A269" s="6">
        <f t="shared" si="4"/>
        <v>268</v>
      </c>
      <c r="B269" s="7"/>
      <c r="C269" s="8" t="s">
        <v>724</v>
      </c>
      <c r="D269" s="9">
        <v>42207</v>
      </c>
      <c r="E269" s="8" t="s">
        <v>468</v>
      </c>
      <c r="F269" s="10">
        <v>4160</v>
      </c>
      <c r="G269" s="8" t="s">
        <v>23</v>
      </c>
      <c r="H269" s="11" t="s">
        <v>725</v>
      </c>
      <c r="I269" s="11" t="s">
        <v>36</v>
      </c>
      <c r="J269" s="11" t="s">
        <v>26</v>
      </c>
      <c r="K269" s="12"/>
      <c r="L269" s="13"/>
      <c r="M269" s="13"/>
      <c r="N269" s="14" t="s">
        <v>3562</v>
      </c>
      <c r="O269" s="14" t="s">
        <v>3560</v>
      </c>
      <c r="P269" s="13"/>
      <c r="Q269" s="13"/>
      <c r="R269" s="15">
        <v>0</v>
      </c>
      <c r="S269" s="16">
        <v>500</v>
      </c>
      <c r="T269" s="17">
        <v>500</v>
      </c>
      <c r="U269" s="8" t="s">
        <v>726</v>
      </c>
      <c r="V269" s="14" t="s">
        <v>3519</v>
      </c>
    </row>
    <row r="270" spans="1:22" x14ac:dyDescent="0.2">
      <c r="A270" s="6">
        <f t="shared" si="4"/>
        <v>269</v>
      </c>
      <c r="B270" s="7"/>
      <c r="C270" s="8" t="s">
        <v>727</v>
      </c>
      <c r="D270" s="9">
        <v>42215</v>
      </c>
      <c r="E270" s="8" t="s">
        <v>468</v>
      </c>
      <c r="F270" s="10">
        <v>711</v>
      </c>
      <c r="G270" s="8" t="s">
        <v>23</v>
      </c>
      <c r="H270" s="11" t="s">
        <v>728</v>
      </c>
      <c r="I270" s="11" t="s">
        <v>36</v>
      </c>
      <c r="J270" s="11" t="s">
        <v>101</v>
      </c>
      <c r="K270" s="12"/>
      <c r="L270" s="13"/>
      <c r="M270" s="13"/>
      <c r="N270" s="14" t="s">
        <v>3563</v>
      </c>
      <c r="O270" s="14" t="s">
        <v>3560</v>
      </c>
      <c r="P270" s="13"/>
      <c r="Q270" s="13"/>
      <c r="R270" s="15">
        <v>0</v>
      </c>
      <c r="S270" s="16">
        <v>500</v>
      </c>
      <c r="T270" s="17">
        <v>500</v>
      </c>
      <c r="U270" s="8" t="s">
        <v>729</v>
      </c>
      <c r="V270" s="14" t="s">
        <v>3519</v>
      </c>
    </row>
    <row r="271" spans="1:22" x14ac:dyDescent="0.2">
      <c r="A271" s="6">
        <f t="shared" si="4"/>
        <v>270</v>
      </c>
      <c r="B271" s="7"/>
      <c r="C271" s="8" t="s">
        <v>730</v>
      </c>
      <c r="D271" s="9">
        <v>42207</v>
      </c>
      <c r="E271" s="8" t="s">
        <v>468</v>
      </c>
      <c r="F271" s="10">
        <v>14513</v>
      </c>
      <c r="G271" s="8" t="s">
        <v>23</v>
      </c>
      <c r="H271" s="11" t="s">
        <v>731</v>
      </c>
      <c r="I271" s="11" t="s">
        <v>98</v>
      </c>
      <c r="J271" s="11" t="s">
        <v>146</v>
      </c>
      <c r="K271" s="12"/>
      <c r="L271" s="13"/>
      <c r="M271" s="13"/>
      <c r="N271" s="14" t="s">
        <v>3564</v>
      </c>
      <c r="O271" s="14" t="s">
        <v>3560</v>
      </c>
      <c r="P271" s="13"/>
      <c r="Q271" s="13"/>
      <c r="R271" s="15">
        <v>0</v>
      </c>
      <c r="S271" s="16">
        <v>500</v>
      </c>
      <c r="T271" s="17">
        <v>500</v>
      </c>
      <c r="U271" s="8" t="s">
        <v>732</v>
      </c>
      <c r="V271" s="14" t="s">
        <v>3519</v>
      </c>
    </row>
    <row r="272" spans="1:22" x14ac:dyDescent="0.2">
      <c r="A272" s="6">
        <f t="shared" si="4"/>
        <v>271</v>
      </c>
      <c r="B272" s="7"/>
      <c r="C272" s="8" t="s">
        <v>733</v>
      </c>
      <c r="D272" s="9">
        <v>42199</v>
      </c>
      <c r="E272" s="8" t="s">
        <v>468</v>
      </c>
      <c r="F272" s="10">
        <v>2609</v>
      </c>
      <c r="G272" s="8" t="s">
        <v>23</v>
      </c>
      <c r="H272" s="11" t="s">
        <v>734</v>
      </c>
      <c r="I272" s="11" t="s">
        <v>41</v>
      </c>
      <c r="J272" s="11" t="s">
        <v>53</v>
      </c>
      <c r="K272" s="12"/>
      <c r="L272" s="13"/>
      <c r="M272" s="13"/>
      <c r="N272" s="14" t="s">
        <v>3565</v>
      </c>
      <c r="O272" s="14" t="s">
        <v>3566</v>
      </c>
      <c r="P272" s="13"/>
      <c r="Q272" s="13"/>
      <c r="R272" s="15">
        <v>0</v>
      </c>
      <c r="S272" s="16">
        <v>500</v>
      </c>
      <c r="T272" s="17">
        <v>500</v>
      </c>
      <c r="U272" s="8" t="s">
        <v>735</v>
      </c>
      <c r="V272" s="14" t="s">
        <v>3519</v>
      </c>
    </row>
    <row r="273" spans="1:22" x14ac:dyDescent="0.2">
      <c r="A273" s="6">
        <f t="shared" si="4"/>
        <v>272</v>
      </c>
      <c r="B273" s="7"/>
      <c r="C273" s="8" t="s">
        <v>736</v>
      </c>
      <c r="D273" s="9">
        <v>42201</v>
      </c>
      <c r="E273" s="8" t="s">
        <v>468</v>
      </c>
      <c r="F273" s="10">
        <v>1301</v>
      </c>
      <c r="G273" s="8" t="s">
        <v>23</v>
      </c>
      <c r="H273" s="11" t="s">
        <v>737</v>
      </c>
      <c r="I273" s="11" t="s">
        <v>36</v>
      </c>
      <c r="J273" s="11" t="s">
        <v>60</v>
      </c>
      <c r="K273" s="12"/>
      <c r="L273" s="13"/>
      <c r="M273" s="13"/>
      <c r="N273" s="14" t="s">
        <v>3567</v>
      </c>
      <c r="O273" s="14" t="s">
        <v>3568</v>
      </c>
      <c r="P273" s="13"/>
      <c r="Q273" s="13"/>
      <c r="R273" s="15">
        <v>0</v>
      </c>
      <c r="S273" s="16">
        <v>500</v>
      </c>
      <c r="T273" s="17">
        <v>500</v>
      </c>
      <c r="U273" s="8" t="s">
        <v>738</v>
      </c>
      <c r="V273" s="14" t="s">
        <v>3519</v>
      </c>
    </row>
    <row r="274" spans="1:22" x14ac:dyDescent="0.2">
      <c r="A274" s="6">
        <f t="shared" si="4"/>
        <v>273</v>
      </c>
      <c r="B274" s="7"/>
      <c r="C274" s="8" t="s">
        <v>739</v>
      </c>
      <c r="D274" s="9">
        <v>42194</v>
      </c>
      <c r="E274" s="8" t="s">
        <v>468</v>
      </c>
      <c r="F274" s="10">
        <v>5905</v>
      </c>
      <c r="G274" s="8" t="s">
        <v>23</v>
      </c>
      <c r="H274" s="11" t="s">
        <v>627</v>
      </c>
      <c r="I274" s="11" t="s">
        <v>36</v>
      </c>
      <c r="J274" s="11" t="s">
        <v>26</v>
      </c>
      <c r="K274" s="12"/>
      <c r="L274" s="13"/>
      <c r="M274" s="13"/>
      <c r="N274" s="14" t="s">
        <v>3569</v>
      </c>
      <c r="O274" s="14" t="s">
        <v>3570</v>
      </c>
      <c r="P274" s="13"/>
      <c r="Q274" s="13"/>
      <c r="R274" s="15">
        <v>0</v>
      </c>
      <c r="S274" s="16">
        <v>500</v>
      </c>
      <c r="T274" s="17">
        <v>500</v>
      </c>
      <c r="U274" s="8" t="s">
        <v>740</v>
      </c>
      <c r="V274" s="14" t="s">
        <v>3519</v>
      </c>
    </row>
    <row r="275" spans="1:22" x14ac:dyDescent="0.2">
      <c r="A275" s="6">
        <f t="shared" si="4"/>
        <v>274</v>
      </c>
      <c r="B275" s="7"/>
      <c r="C275" s="8" t="s">
        <v>741</v>
      </c>
      <c r="D275" s="9">
        <v>42212</v>
      </c>
      <c r="E275" s="8" t="s">
        <v>468</v>
      </c>
      <c r="F275" s="10">
        <v>11104</v>
      </c>
      <c r="G275" s="8" t="s">
        <v>23</v>
      </c>
      <c r="H275" s="11" t="s">
        <v>742</v>
      </c>
      <c r="I275" s="11" t="s">
        <v>25</v>
      </c>
      <c r="J275" s="11" t="s">
        <v>101</v>
      </c>
      <c r="K275" s="12"/>
      <c r="L275" s="13"/>
      <c r="M275" s="13"/>
      <c r="N275" s="14" t="s">
        <v>3571</v>
      </c>
      <c r="O275" s="14" t="s">
        <v>3570</v>
      </c>
      <c r="P275" s="13"/>
      <c r="Q275" s="13"/>
      <c r="R275" s="15">
        <v>0</v>
      </c>
      <c r="S275" s="16">
        <v>500</v>
      </c>
      <c r="T275" s="17">
        <v>500</v>
      </c>
      <c r="U275" s="8" t="s">
        <v>743</v>
      </c>
      <c r="V275" s="14" t="s">
        <v>3519</v>
      </c>
    </row>
    <row r="276" spans="1:22" x14ac:dyDescent="0.2">
      <c r="A276" s="6">
        <f t="shared" si="4"/>
        <v>275</v>
      </c>
      <c r="B276" s="7"/>
      <c r="C276" s="8" t="s">
        <v>744</v>
      </c>
      <c r="D276" s="9">
        <v>42200</v>
      </c>
      <c r="E276" s="8" t="s">
        <v>468</v>
      </c>
      <c r="F276" s="10">
        <v>1830</v>
      </c>
      <c r="G276" s="8" t="s">
        <v>23</v>
      </c>
      <c r="H276" s="11" t="s">
        <v>745</v>
      </c>
      <c r="I276" s="11" t="s">
        <v>41</v>
      </c>
      <c r="J276" s="11" t="s">
        <v>53</v>
      </c>
      <c r="K276" s="12"/>
      <c r="L276" s="13"/>
      <c r="M276" s="13"/>
      <c r="N276" s="14" t="s">
        <v>3572</v>
      </c>
      <c r="O276" s="14" t="s">
        <v>3570</v>
      </c>
      <c r="P276" s="13"/>
      <c r="Q276" s="13"/>
      <c r="R276" s="15">
        <v>0</v>
      </c>
      <c r="S276" s="16">
        <v>500</v>
      </c>
      <c r="T276" s="17">
        <v>500</v>
      </c>
      <c r="U276" s="8" t="s">
        <v>746</v>
      </c>
      <c r="V276" s="14" t="s">
        <v>3519</v>
      </c>
    </row>
    <row r="277" spans="1:22" x14ac:dyDescent="0.2">
      <c r="A277" s="6">
        <f t="shared" si="4"/>
        <v>276</v>
      </c>
      <c r="B277" s="7"/>
      <c r="C277" s="8" t="s">
        <v>747</v>
      </c>
      <c r="D277" s="9">
        <v>42212</v>
      </c>
      <c r="E277" s="8" t="s">
        <v>468</v>
      </c>
      <c r="F277" s="10">
        <v>9000</v>
      </c>
      <c r="G277" s="8" t="s">
        <v>23</v>
      </c>
      <c r="H277" s="11" t="s">
        <v>748</v>
      </c>
      <c r="I277" s="11" t="s">
        <v>25</v>
      </c>
      <c r="J277" s="11" t="s">
        <v>101</v>
      </c>
      <c r="K277" s="12"/>
      <c r="L277" s="13"/>
      <c r="M277" s="13"/>
      <c r="N277" s="14" t="s">
        <v>3573</v>
      </c>
      <c r="O277" s="14" t="s">
        <v>3570</v>
      </c>
      <c r="P277" s="13"/>
      <c r="Q277" s="13"/>
      <c r="R277" s="15">
        <v>0</v>
      </c>
      <c r="S277" s="16">
        <v>500</v>
      </c>
      <c r="T277" s="17">
        <v>500</v>
      </c>
      <c r="U277" s="8" t="s">
        <v>749</v>
      </c>
      <c r="V277" s="14" t="s">
        <v>3519</v>
      </c>
    </row>
    <row r="278" spans="1:22" x14ac:dyDescent="0.2">
      <c r="A278" s="6">
        <f t="shared" si="4"/>
        <v>277</v>
      </c>
      <c r="B278" s="7"/>
      <c r="C278" s="8" t="s">
        <v>750</v>
      </c>
      <c r="D278" s="9">
        <v>42200</v>
      </c>
      <c r="E278" s="8" t="s">
        <v>468</v>
      </c>
      <c r="F278" s="10">
        <v>4513</v>
      </c>
      <c r="G278" s="8" t="s">
        <v>23</v>
      </c>
      <c r="H278" s="11" t="s">
        <v>707</v>
      </c>
      <c r="I278" s="11" t="s">
        <v>49</v>
      </c>
      <c r="J278" s="11" t="s">
        <v>32</v>
      </c>
      <c r="K278" s="12"/>
      <c r="L278" s="13"/>
      <c r="M278" s="13"/>
      <c r="N278" s="14" t="s">
        <v>3574</v>
      </c>
      <c r="O278" s="14" t="s">
        <v>3570</v>
      </c>
      <c r="P278" s="13"/>
      <c r="Q278" s="13"/>
      <c r="R278" s="15">
        <v>0</v>
      </c>
      <c r="S278" s="16">
        <v>500</v>
      </c>
      <c r="T278" s="17">
        <v>500</v>
      </c>
      <c r="U278" s="8" t="s">
        <v>751</v>
      </c>
      <c r="V278" s="14" t="s">
        <v>3519</v>
      </c>
    </row>
    <row r="279" spans="1:22" x14ac:dyDescent="0.2">
      <c r="A279" s="6">
        <f t="shared" si="4"/>
        <v>278</v>
      </c>
      <c r="B279" s="7"/>
      <c r="C279" s="8" t="s">
        <v>752</v>
      </c>
      <c r="D279" s="9">
        <v>42212</v>
      </c>
      <c r="E279" s="8" t="s">
        <v>468</v>
      </c>
      <c r="F279" s="10">
        <v>3709</v>
      </c>
      <c r="G279" s="8" t="s">
        <v>23</v>
      </c>
      <c r="H279" s="11" t="s">
        <v>753</v>
      </c>
      <c r="I279" s="11" t="s">
        <v>41</v>
      </c>
      <c r="J279" s="11" t="s">
        <v>101</v>
      </c>
      <c r="K279" s="12"/>
      <c r="L279" s="13"/>
      <c r="M279" s="13"/>
      <c r="N279" s="14" t="s">
        <v>3575</v>
      </c>
      <c r="O279" s="14" t="s">
        <v>3570</v>
      </c>
      <c r="P279" s="13"/>
      <c r="Q279" s="13"/>
      <c r="R279" s="15">
        <v>0</v>
      </c>
      <c r="S279" s="16">
        <v>500</v>
      </c>
      <c r="T279" s="17">
        <v>500</v>
      </c>
      <c r="U279" s="8" t="s">
        <v>754</v>
      </c>
      <c r="V279" s="14" t="s">
        <v>3519</v>
      </c>
    </row>
    <row r="280" spans="1:22" x14ac:dyDescent="0.2">
      <c r="A280" s="6">
        <f t="shared" si="4"/>
        <v>279</v>
      </c>
      <c r="B280" s="7"/>
      <c r="C280" s="8" t="s">
        <v>755</v>
      </c>
      <c r="D280" s="9">
        <v>42200</v>
      </c>
      <c r="E280" s="8" t="s">
        <v>468</v>
      </c>
      <c r="F280" s="10">
        <v>2609</v>
      </c>
      <c r="G280" s="8" t="s">
        <v>23</v>
      </c>
      <c r="H280" s="11" t="s">
        <v>756</v>
      </c>
      <c r="I280" s="11" t="s">
        <v>36</v>
      </c>
      <c r="J280" s="11" t="s">
        <v>146</v>
      </c>
      <c r="K280" s="12"/>
      <c r="L280" s="13"/>
      <c r="M280" s="13"/>
      <c r="N280" s="14" t="s">
        <v>3576</v>
      </c>
      <c r="O280" s="14" t="s">
        <v>3570</v>
      </c>
      <c r="P280" s="13"/>
      <c r="Q280" s="13"/>
      <c r="R280" s="15">
        <v>0</v>
      </c>
      <c r="S280" s="16">
        <v>500</v>
      </c>
      <c r="T280" s="17">
        <v>500</v>
      </c>
      <c r="U280" s="8" t="s">
        <v>757</v>
      </c>
      <c r="V280" s="14" t="s">
        <v>3519</v>
      </c>
    </row>
    <row r="281" spans="1:22" x14ac:dyDescent="0.2">
      <c r="A281" s="6">
        <f t="shared" si="4"/>
        <v>280</v>
      </c>
      <c r="B281" s="7"/>
      <c r="C281" s="8" t="s">
        <v>758</v>
      </c>
      <c r="D281" s="9">
        <v>42200</v>
      </c>
      <c r="E281" s="8" t="s">
        <v>468</v>
      </c>
      <c r="F281" s="10">
        <v>4301</v>
      </c>
      <c r="G281" s="8" t="s">
        <v>23</v>
      </c>
      <c r="H281" s="11" t="s">
        <v>759</v>
      </c>
      <c r="I281" s="11" t="s">
        <v>41</v>
      </c>
      <c r="J281" s="11" t="s">
        <v>26</v>
      </c>
      <c r="K281" s="12"/>
      <c r="L281" s="13"/>
      <c r="M281" s="13"/>
      <c r="N281" s="14" t="s">
        <v>3577</v>
      </c>
      <c r="O281" s="14" t="s">
        <v>3570</v>
      </c>
      <c r="P281" s="13"/>
      <c r="Q281" s="13"/>
      <c r="R281" s="15">
        <v>0</v>
      </c>
      <c r="S281" s="16">
        <v>500</v>
      </c>
      <c r="T281" s="17">
        <v>500</v>
      </c>
      <c r="U281" s="8" t="s">
        <v>760</v>
      </c>
      <c r="V281" s="14" t="s">
        <v>3519</v>
      </c>
    </row>
    <row r="282" spans="1:22" x14ac:dyDescent="0.2">
      <c r="A282" s="6">
        <f t="shared" si="4"/>
        <v>281</v>
      </c>
      <c r="B282" s="7"/>
      <c r="C282" s="8" t="s">
        <v>761</v>
      </c>
      <c r="D282" s="9">
        <v>42212</v>
      </c>
      <c r="E282" s="8" t="s">
        <v>468</v>
      </c>
      <c r="F282" s="10">
        <v>14413</v>
      </c>
      <c r="G282" s="8" t="s">
        <v>23</v>
      </c>
      <c r="H282" s="11" t="s">
        <v>762</v>
      </c>
      <c r="I282" s="11" t="s">
        <v>49</v>
      </c>
      <c r="J282" s="11" t="s">
        <v>37</v>
      </c>
      <c r="K282" s="12"/>
      <c r="L282" s="13"/>
      <c r="M282" s="13"/>
      <c r="N282" s="14" t="s">
        <v>3578</v>
      </c>
      <c r="O282" s="14" t="s">
        <v>3570</v>
      </c>
      <c r="P282" s="13"/>
      <c r="Q282" s="13"/>
      <c r="R282" s="15">
        <v>0</v>
      </c>
      <c r="S282" s="16">
        <v>500</v>
      </c>
      <c r="T282" s="17">
        <v>500</v>
      </c>
      <c r="U282" s="8" t="s">
        <v>763</v>
      </c>
      <c r="V282" s="14" t="s">
        <v>3519</v>
      </c>
    </row>
    <row r="283" spans="1:22" x14ac:dyDescent="0.2">
      <c r="A283" s="6">
        <f t="shared" si="4"/>
        <v>282</v>
      </c>
      <c r="B283" s="7"/>
      <c r="C283" s="8" t="s">
        <v>764</v>
      </c>
      <c r="D283" s="9">
        <v>42200</v>
      </c>
      <c r="E283" s="8" t="s">
        <v>468</v>
      </c>
      <c r="F283" s="10">
        <v>1409</v>
      </c>
      <c r="G283" s="8" t="s">
        <v>23</v>
      </c>
      <c r="H283" s="11" t="s">
        <v>765</v>
      </c>
      <c r="I283" s="11" t="s">
        <v>41</v>
      </c>
      <c r="J283" s="11" t="s">
        <v>26</v>
      </c>
      <c r="K283" s="12"/>
      <c r="L283" s="13"/>
      <c r="M283" s="13"/>
      <c r="N283" s="14" t="s">
        <v>3579</v>
      </c>
      <c r="O283" s="14" t="s">
        <v>3570</v>
      </c>
      <c r="P283" s="13"/>
      <c r="Q283" s="13"/>
      <c r="R283" s="15">
        <v>0</v>
      </c>
      <c r="S283" s="16">
        <v>500</v>
      </c>
      <c r="T283" s="17">
        <v>500</v>
      </c>
      <c r="U283" s="8" t="s">
        <v>766</v>
      </c>
      <c r="V283" s="14" t="s">
        <v>3519</v>
      </c>
    </row>
    <row r="284" spans="1:22" x14ac:dyDescent="0.2">
      <c r="A284" s="6">
        <f t="shared" si="4"/>
        <v>283</v>
      </c>
      <c r="B284" s="7"/>
      <c r="C284" s="8" t="s">
        <v>767</v>
      </c>
      <c r="D284" s="9">
        <v>42212</v>
      </c>
      <c r="E284" s="8" t="s">
        <v>468</v>
      </c>
      <c r="F284" s="10">
        <v>2312</v>
      </c>
      <c r="G284" s="8" t="s">
        <v>23</v>
      </c>
      <c r="H284" s="11" t="s">
        <v>768</v>
      </c>
      <c r="I284" s="11" t="s">
        <v>288</v>
      </c>
      <c r="J284" s="11" t="s">
        <v>60</v>
      </c>
      <c r="K284" s="12"/>
      <c r="L284" s="13"/>
      <c r="M284" s="13"/>
      <c r="N284" s="14" t="s">
        <v>3580</v>
      </c>
      <c r="O284" s="14" t="s">
        <v>3570</v>
      </c>
      <c r="P284" s="13"/>
      <c r="Q284" s="13"/>
      <c r="R284" s="15">
        <v>0</v>
      </c>
      <c r="S284" s="16">
        <v>500</v>
      </c>
      <c r="T284" s="17">
        <v>500</v>
      </c>
      <c r="U284" s="8" t="s">
        <v>769</v>
      </c>
      <c r="V284" s="14" t="s">
        <v>3519</v>
      </c>
    </row>
    <row r="285" spans="1:22" x14ac:dyDescent="0.2">
      <c r="A285" s="6">
        <f t="shared" si="4"/>
        <v>284</v>
      </c>
      <c r="B285" s="7"/>
      <c r="C285" s="8" t="s">
        <v>770</v>
      </c>
      <c r="D285" s="9">
        <v>42212</v>
      </c>
      <c r="E285" s="8" t="s">
        <v>468</v>
      </c>
      <c r="F285" s="10">
        <v>9305</v>
      </c>
      <c r="G285" s="8" t="s">
        <v>23</v>
      </c>
      <c r="H285" s="11" t="s">
        <v>771</v>
      </c>
      <c r="I285" s="11" t="s">
        <v>25</v>
      </c>
      <c r="J285" s="11" t="s">
        <v>101</v>
      </c>
      <c r="K285" s="12"/>
      <c r="L285" s="13"/>
      <c r="M285" s="13"/>
      <c r="N285" s="14" t="s">
        <v>3581</v>
      </c>
      <c r="O285" s="14" t="s">
        <v>3570</v>
      </c>
      <c r="P285" s="13"/>
      <c r="Q285" s="13"/>
      <c r="R285" s="15">
        <v>0</v>
      </c>
      <c r="S285" s="16">
        <v>500</v>
      </c>
      <c r="T285" s="17">
        <v>500</v>
      </c>
      <c r="U285" s="8" t="s">
        <v>772</v>
      </c>
      <c r="V285" s="14" t="s">
        <v>3519</v>
      </c>
    </row>
    <row r="286" spans="1:22" x14ac:dyDescent="0.2">
      <c r="A286" s="6">
        <f t="shared" si="4"/>
        <v>285</v>
      </c>
      <c r="B286" s="7"/>
      <c r="C286" s="8" t="s">
        <v>773</v>
      </c>
      <c r="D286" s="9">
        <v>42200</v>
      </c>
      <c r="E286" s="8" t="s">
        <v>468</v>
      </c>
      <c r="F286" s="10">
        <v>3701</v>
      </c>
      <c r="G286" s="8" t="s">
        <v>23</v>
      </c>
      <c r="H286" s="11" t="s">
        <v>707</v>
      </c>
      <c r="I286" s="11" t="s">
        <v>49</v>
      </c>
      <c r="J286" s="11" t="s">
        <v>32</v>
      </c>
      <c r="K286" s="12"/>
      <c r="L286" s="13"/>
      <c r="M286" s="13"/>
      <c r="N286" s="14" t="s">
        <v>3582</v>
      </c>
      <c r="O286" s="14" t="s">
        <v>3570</v>
      </c>
      <c r="P286" s="13"/>
      <c r="Q286" s="13"/>
      <c r="R286" s="15">
        <v>0</v>
      </c>
      <c r="S286" s="16">
        <v>500</v>
      </c>
      <c r="T286" s="17">
        <v>500</v>
      </c>
      <c r="U286" s="8" t="s">
        <v>774</v>
      </c>
      <c r="V286" s="14" t="s">
        <v>3519</v>
      </c>
    </row>
    <row r="287" spans="1:22" x14ac:dyDescent="0.2">
      <c r="A287" s="6">
        <f t="shared" si="4"/>
        <v>286</v>
      </c>
      <c r="B287" s="7"/>
      <c r="C287" s="8" t="s">
        <v>775</v>
      </c>
      <c r="D287" s="9">
        <v>42200</v>
      </c>
      <c r="E287" s="8" t="s">
        <v>468</v>
      </c>
      <c r="F287" s="10">
        <v>7124</v>
      </c>
      <c r="G287" s="8" t="s">
        <v>23</v>
      </c>
      <c r="H287" s="11" t="s">
        <v>776</v>
      </c>
      <c r="I287" s="11" t="s">
        <v>288</v>
      </c>
      <c r="J287" s="11" t="s">
        <v>69</v>
      </c>
      <c r="K287" s="12"/>
      <c r="L287" s="13"/>
      <c r="M287" s="13"/>
      <c r="N287" s="14" t="s">
        <v>3583</v>
      </c>
      <c r="O287" s="14" t="s">
        <v>3570</v>
      </c>
      <c r="P287" s="13"/>
      <c r="Q287" s="13"/>
      <c r="R287" s="15">
        <v>0</v>
      </c>
      <c r="S287" s="16">
        <v>500</v>
      </c>
      <c r="T287" s="17">
        <v>500</v>
      </c>
      <c r="U287" s="8" t="s">
        <v>777</v>
      </c>
      <c r="V287" s="14" t="s">
        <v>3519</v>
      </c>
    </row>
    <row r="288" spans="1:22" x14ac:dyDescent="0.2">
      <c r="A288" s="6">
        <f t="shared" si="4"/>
        <v>287</v>
      </c>
      <c r="B288" s="7"/>
      <c r="C288" s="8" t="s">
        <v>778</v>
      </c>
      <c r="D288" s="9">
        <v>42212</v>
      </c>
      <c r="E288" s="8" t="s">
        <v>468</v>
      </c>
      <c r="F288" s="10">
        <v>11005</v>
      </c>
      <c r="G288" s="8" t="s">
        <v>23</v>
      </c>
      <c r="H288" s="11" t="s">
        <v>779</v>
      </c>
      <c r="I288" s="11" t="s">
        <v>23</v>
      </c>
      <c r="J288" s="11" t="s">
        <v>45</v>
      </c>
      <c r="K288" s="12"/>
      <c r="L288" s="13"/>
      <c r="M288" s="13"/>
      <c r="N288" s="14" t="s">
        <v>3584</v>
      </c>
      <c r="O288" s="14" t="s">
        <v>3570</v>
      </c>
      <c r="P288" s="13"/>
      <c r="Q288" s="13"/>
      <c r="R288" s="15">
        <v>0</v>
      </c>
      <c r="S288" s="16">
        <v>500</v>
      </c>
      <c r="T288" s="17">
        <v>500</v>
      </c>
      <c r="U288" s="8" t="s">
        <v>780</v>
      </c>
      <c r="V288" s="14" t="s">
        <v>3519</v>
      </c>
    </row>
    <row r="289" spans="1:22" x14ac:dyDescent="0.2">
      <c r="A289" s="6">
        <f t="shared" si="4"/>
        <v>288</v>
      </c>
      <c r="B289" s="7"/>
      <c r="C289" s="8" t="s">
        <v>781</v>
      </c>
      <c r="D289" s="9">
        <v>42201</v>
      </c>
      <c r="E289" s="8" t="s">
        <v>468</v>
      </c>
      <c r="F289" s="10">
        <v>3907</v>
      </c>
      <c r="G289" s="8" t="s">
        <v>23</v>
      </c>
      <c r="H289" s="11" t="s">
        <v>782</v>
      </c>
      <c r="I289" s="11" t="s">
        <v>36</v>
      </c>
      <c r="J289" s="11" t="s">
        <v>101</v>
      </c>
      <c r="K289" s="12"/>
      <c r="L289" s="13"/>
      <c r="M289" s="13"/>
      <c r="N289" s="14" t="s">
        <v>3585</v>
      </c>
      <c r="O289" s="14" t="s">
        <v>3586</v>
      </c>
      <c r="P289" s="13"/>
      <c r="Q289" s="13"/>
      <c r="R289" s="15">
        <v>0</v>
      </c>
      <c r="S289" s="16">
        <v>500</v>
      </c>
      <c r="T289" s="17">
        <v>500</v>
      </c>
      <c r="U289" s="8" t="s">
        <v>783</v>
      </c>
      <c r="V289" s="14" t="s">
        <v>3519</v>
      </c>
    </row>
    <row r="290" spans="1:22" x14ac:dyDescent="0.2">
      <c r="A290" s="6">
        <f t="shared" si="4"/>
        <v>289</v>
      </c>
      <c r="B290" s="7"/>
      <c r="C290" s="8" t="s">
        <v>784</v>
      </c>
      <c r="D290" s="9">
        <v>42192</v>
      </c>
      <c r="E290" s="8" t="s">
        <v>468</v>
      </c>
      <c r="F290" s="10">
        <v>1910</v>
      </c>
      <c r="G290" s="8" t="s">
        <v>23</v>
      </c>
      <c r="H290" s="11" t="s">
        <v>785</v>
      </c>
      <c r="I290" s="11" t="s">
        <v>41</v>
      </c>
      <c r="J290" s="11" t="s">
        <v>60</v>
      </c>
      <c r="K290" s="12"/>
      <c r="L290" s="13"/>
      <c r="M290" s="13"/>
      <c r="N290" s="14" t="s">
        <v>3587</v>
      </c>
      <c r="O290" s="14" t="s">
        <v>3588</v>
      </c>
      <c r="P290" s="13"/>
      <c r="Q290" s="13"/>
      <c r="R290" s="15">
        <v>0</v>
      </c>
      <c r="S290" s="16">
        <v>500</v>
      </c>
      <c r="T290" s="17">
        <v>500</v>
      </c>
      <c r="U290" s="8" t="s">
        <v>786</v>
      </c>
      <c r="V290" s="14" t="s">
        <v>3519</v>
      </c>
    </row>
    <row r="291" spans="1:22" x14ac:dyDescent="0.2">
      <c r="A291" s="6">
        <f t="shared" si="4"/>
        <v>290</v>
      </c>
      <c r="B291" s="7"/>
      <c r="C291" s="8" t="s">
        <v>787</v>
      </c>
      <c r="D291" s="9">
        <v>42194</v>
      </c>
      <c r="E291" s="8" t="s">
        <v>468</v>
      </c>
      <c r="F291" s="10">
        <v>5310</v>
      </c>
      <c r="G291" s="8" t="s">
        <v>23</v>
      </c>
      <c r="H291" s="11" t="s">
        <v>788</v>
      </c>
      <c r="I291" s="11" t="s">
        <v>31</v>
      </c>
      <c r="J291" s="11" t="s">
        <v>45</v>
      </c>
      <c r="K291" s="12"/>
      <c r="L291" s="13"/>
      <c r="M291" s="13"/>
      <c r="N291" s="14" t="s">
        <v>3589</v>
      </c>
      <c r="O291" s="14" t="s">
        <v>3590</v>
      </c>
      <c r="P291" s="13"/>
      <c r="Q291" s="13"/>
      <c r="R291" s="15">
        <v>0</v>
      </c>
      <c r="S291" s="16">
        <v>500</v>
      </c>
      <c r="T291" s="17">
        <v>500</v>
      </c>
      <c r="U291" s="8" t="s">
        <v>789</v>
      </c>
      <c r="V291" s="14" t="s">
        <v>3519</v>
      </c>
    </row>
    <row r="292" spans="1:22" x14ac:dyDescent="0.2">
      <c r="A292" s="6">
        <f t="shared" si="4"/>
        <v>291</v>
      </c>
      <c r="B292" s="7"/>
      <c r="C292" s="8" t="s">
        <v>790</v>
      </c>
      <c r="D292" s="9">
        <v>42213</v>
      </c>
      <c r="E292" s="8" t="s">
        <v>468</v>
      </c>
      <c r="F292" s="10">
        <v>4308</v>
      </c>
      <c r="G292" s="8" t="s">
        <v>23</v>
      </c>
      <c r="H292" s="11" t="s">
        <v>791</v>
      </c>
      <c r="I292" s="11" t="s">
        <v>41</v>
      </c>
      <c r="J292" s="11" t="s">
        <v>32</v>
      </c>
      <c r="K292" s="12"/>
      <c r="L292" s="13"/>
      <c r="M292" s="13"/>
      <c r="N292" s="14" t="s">
        <v>3591</v>
      </c>
      <c r="O292" s="14" t="s">
        <v>3404</v>
      </c>
      <c r="P292" s="13"/>
      <c r="Q292" s="13"/>
      <c r="R292" s="15">
        <v>0</v>
      </c>
      <c r="S292" s="16">
        <v>500</v>
      </c>
      <c r="T292" s="17">
        <v>500</v>
      </c>
      <c r="U292" s="8" t="s">
        <v>792</v>
      </c>
      <c r="V292" s="14" t="s">
        <v>3519</v>
      </c>
    </row>
    <row r="293" spans="1:22" x14ac:dyDescent="0.2">
      <c r="A293" s="6">
        <f t="shared" si="4"/>
        <v>292</v>
      </c>
      <c r="B293" s="7"/>
      <c r="C293" s="8" t="s">
        <v>793</v>
      </c>
      <c r="D293" s="9">
        <v>42209</v>
      </c>
      <c r="E293" s="8" t="s">
        <v>468</v>
      </c>
      <c r="F293" s="10">
        <v>4904</v>
      </c>
      <c r="G293" s="8" t="s">
        <v>23</v>
      </c>
      <c r="H293" s="11" t="s">
        <v>794</v>
      </c>
      <c r="I293" s="11" t="s">
        <v>25</v>
      </c>
      <c r="J293" s="11" t="s">
        <v>60</v>
      </c>
      <c r="K293" s="12"/>
      <c r="L293" s="13"/>
      <c r="M293" s="13"/>
      <c r="N293" s="14" t="s">
        <v>3592</v>
      </c>
      <c r="O293" s="14" t="s">
        <v>3415</v>
      </c>
      <c r="P293" s="13"/>
      <c r="Q293" s="13"/>
      <c r="R293" s="15">
        <v>0</v>
      </c>
      <c r="S293" s="16">
        <v>500</v>
      </c>
      <c r="T293" s="17">
        <v>500</v>
      </c>
      <c r="U293" s="8" t="s">
        <v>795</v>
      </c>
      <c r="V293" s="14" t="s">
        <v>3519</v>
      </c>
    </row>
    <row r="294" spans="1:22" x14ac:dyDescent="0.2">
      <c r="A294" s="6">
        <f t="shared" si="4"/>
        <v>293</v>
      </c>
      <c r="B294" s="7"/>
      <c r="C294" s="8" t="s">
        <v>796</v>
      </c>
      <c r="D294" s="9">
        <v>42215</v>
      </c>
      <c r="E294" s="8" t="s">
        <v>468</v>
      </c>
      <c r="F294" s="10">
        <v>2912</v>
      </c>
      <c r="G294" s="8" t="s">
        <v>23</v>
      </c>
      <c r="H294" s="11" t="s">
        <v>797</v>
      </c>
      <c r="I294" s="11" t="s">
        <v>49</v>
      </c>
      <c r="J294" s="11" t="s">
        <v>60</v>
      </c>
      <c r="K294" s="12"/>
      <c r="L294" s="13"/>
      <c r="M294" s="13"/>
      <c r="N294" s="14" t="s">
        <v>3593</v>
      </c>
      <c r="O294" s="14" t="s">
        <v>3415</v>
      </c>
      <c r="P294" s="13"/>
      <c r="Q294" s="13"/>
      <c r="R294" s="15">
        <v>0</v>
      </c>
      <c r="S294" s="16">
        <v>500</v>
      </c>
      <c r="T294" s="17">
        <v>500</v>
      </c>
      <c r="U294" s="8" t="s">
        <v>798</v>
      </c>
      <c r="V294" s="14" t="s">
        <v>3519</v>
      </c>
    </row>
    <row r="295" spans="1:22" x14ac:dyDescent="0.2">
      <c r="A295" s="6">
        <f t="shared" si="4"/>
        <v>294</v>
      </c>
      <c r="B295" s="7"/>
      <c r="C295" s="8" t="s">
        <v>799</v>
      </c>
      <c r="D295" s="9">
        <v>42198</v>
      </c>
      <c r="E295" s="8" t="s">
        <v>468</v>
      </c>
      <c r="F295" s="10">
        <v>4700</v>
      </c>
      <c r="G295" s="8" t="s">
        <v>23</v>
      </c>
      <c r="H295" s="11" t="s">
        <v>800</v>
      </c>
      <c r="I295" s="11" t="s">
        <v>36</v>
      </c>
      <c r="J295" s="11" t="s">
        <v>26</v>
      </c>
      <c r="K295" s="12"/>
      <c r="L295" s="13"/>
      <c r="M295" s="13"/>
      <c r="N295" s="14" t="s">
        <v>3594</v>
      </c>
      <c r="O295" s="14" t="s">
        <v>3415</v>
      </c>
      <c r="P295" s="13"/>
      <c r="Q295" s="13"/>
      <c r="R295" s="15">
        <v>0</v>
      </c>
      <c r="S295" s="16">
        <v>500</v>
      </c>
      <c r="T295" s="17">
        <v>500</v>
      </c>
      <c r="U295" s="8" t="s">
        <v>801</v>
      </c>
      <c r="V295" s="14" t="s">
        <v>3519</v>
      </c>
    </row>
    <row r="296" spans="1:22" x14ac:dyDescent="0.2">
      <c r="A296" s="6">
        <f t="shared" si="4"/>
        <v>295</v>
      </c>
      <c r="B296" s="7"/>
      <c r="C296" s="8" t="s">
        <v>802</v>
      </c>
      <c r="D296" s="9">
        <v>42215</v>
      </c>
      <c r="E296" s="8" t="s">
        <v>468</v>
      </c>
      <c r="F296" s="10">
        <v>2408</v>
      </c>
      <c r="G296" s="8" t="s">
        <v>23</v>
      </c>
      <c r="H296" s="11" t="s">
        <v>803</v>
      </c>
      <c r="I296" s="11" t="s">
        <v>41</v>
      </c>
      <c r="J296" s="11" t="s">
        <v>60</v>
      </c>
      <c r="K296" s="12"/>
      <c r="L296" s="13"/>
      <c r="M296" s="13"/>
      <c r="N296" s="14" t="s">
        <v>3595</v>
      </c>
      <c r="O296" s="14" t="s">
        <v>3415</v>
      </c>
      <c r="P296" s="13"/>
      <c r="Q296" s="13"/>
      <c r="R296" s="15">
        <v>0</v>
      </c>
      <c r="S296" s="16">
        <v>500</v>
      </c>
      <c r="T296" s="17">
        <v>500</v>
      </c>
      <c r="U296" s="8" t="s">
        <v>804</v>
      </c>
      <c r="V296" s="14" t="s">
        <v>3519</v>
      </c>
    </row>
    <row r="297" spans="1:22" x14ac:dyDescent="0.2">
      <c r="A297" s="6">
        <f t="shared" si="4"/>
        <v>296</v>
      </c>
      <c r="B297" s="7"/>
      <c r="C297" s="8" t="s">
        <v>805</v>
      </c>
      <c r="D297" s="9">
        <v>42215</v>
      </c>
      <c r="E297" s="8" t="s">
        <v>468</v>
      </c>
      <c r="F297" s="10">
        <v>507</v>
      </c>
      <c r="G297" s="8" t="s">
        <v>23</v>
      </c>
      <c r="H297" s="11" t="s">
        <v>806</v>
      </c>
      <c r="I297" s="11" t="s">
        <v>25</v>
      </c>
      <c r="J297" s="11" t="s">
        <v>110</v>
      </c>
      <c r="K297" s="12"/>
      <c r="L297" s="13"/>
      <c r="M297" s="13"/>
      <c r="N297" s="14" t="s">
        <v>3596</v>
      </c>
      <c r="O297" s="14" t="s">
        <v>3415</v>
      </c>
      <c r="P297" s="13"/>
      <c r="Q297" s="13"/>
      <c r="R297" s="15">
        <v>0</v>
      </c>
      <c r="S297" s="16">
        <v>500</v>
      </c>
      <c r="T297" s="17">
        <v>500</v>
      </c>
      <c r="U297" s="8" t="s">
        <v>807</v>
      </c>
      <c r="V297" s="14" t="s">
        <v>3519</v>
      </c>
    </row>
    <row r="298" spans="1:22" x14ac:dyDescent="0.2">
      <c r="A298" s="6">
        <f t="shared" si="4"/>
        <v>297</v>
      </c>
      <c r="B298" s="7"/>
      <c r="C298" s="8" t="s">
        <v>808</v>
      </c>
      <c r="D298" s="9">
        <v>42215</v>
      </c>
      <c r="E298" s="8" t="s">
        <v>468</v>
      </c>
      <c r="F298" s="10">
        <v>1805</v>
      </c>
      <c r="G298" s="8" t="s">
        <v>23</v>
      </c>
      <c r="H298" s="11" t="s">
        <v>809</v>
      </c>
      <c r="I298" s="11" t="s">
        <v>36</v>
      </c>
      <c r="J298" s="11" t="s">
        <v>110</v>
      </c>
      <c r="K298" s="12"/>
      <c r="L298" s="13"/>
      <c r="M298" s="13"/>
      <c r="N298" s="14" t="s">
        <v>3597</v>
      </c>
      <c r="O298" s="14" t="s">
        <v>3415</v>
      </c>
      <c r="P298" s="13"/>
      <c r="Q298" s="13"/>
      <c r="R298" s="15">
        <v>0</v>
      </c>
      <c r="S298" s="16">
        <v>500</v>
      </c>
      <c r="T298" s="17">
        <v>500</v>
      </c>
      <c r="U298" s="8" t="s">
        <v>810</v>
      </c>
      <c r="V298" s="14" t="s">
        <v>3519</v>
      </c>
    </row>
    <row r="299" spans="1:22" x14ac:dyDescent="0.2">
      <c r="A299" s="6">
        <f t="shared" si="4"/>
        <v>298</v>
      </c>
      <c r="B299" s="7"/>
      <c r="C299" s="8" t="s">
        <v>811</v>
      </c>
      <c r="D299" s="9">
        <v>42198</v>
      </c>
      <c r="E299" s="8" t="s">
        <v>468</v>
      </c>
      <c r="F299" s="10">
        <v>4017</v>
      </c>
      <c r="G299" s="8" t="s">
        <v>23</v>
      </c>
      <c r="H299" s="11" t="s">
        <v>812</v>
      </c>
      <c r="I299" s="11" t="s">
        <v>288</v>
      </c>
      <c r="J299" s="11" t="s">
        <v>45</v>
      </c>
      <c r="K299" s="12"/>
      <c r="L299" s="13"/>
      <c r="M299" s="13"/>
      <c r="N299" s="14" t="s">
        <v>3598</v>
      </c>
      <c r="O299" s="14" t="s">
        <v>3415</v>
      </c>
      <c r="P299" s="13"/>
      <c r="Q299" s="13"/>
      <c r="R299" s="15">
        <v>0</v>
      </c>
      <c r="S299" s="16">
        <v>500</v>
      </c>
      <c r="T299" s="17">
        <v>500</v>
      </c>
      <c r="U299" s="8" t="s">
        <v>813</v>
      </c>
      <c r="V299" s="14" t="s">
        <v>3519</v>
      </c>
    </row>
    <row r="300" spans="1:22" x14ac:dyDescent="0.2">
      <c r="A300" s="6">
        <f t="shared" si="4"/>
        <v>299</v>
      </c>
      <c r="B300" s="7"/>
      <c r="C300" s="8" t="s">
        <v>814</v>
      </c>
      <c r="D300" s="9">
        <v>42216</v>
      </c>
      <c r="E300" s="8" t="s">
        <v>468</v>
      </c>
      <c r="F300" s="10">
        <v>5801</v>
      </c>
      <c r="G300" s="8" t="s">
        <v>23</v>
      </c>
      <c r="H300" s="11" t="s">
        <v>815</v>
      </c>
      <c r="I300" s="11" t="s">
        <v>36</v>
      </c>
      <c r="J300" s="11" t="s">
        <v>146</v>
      </c>
      <c r="K300" s="12"/>
      <c r="L300" s="13"/>
      <c r="M300" s="13"/>
      <c r="N300" s="14" t="s">
        <v>3599</v>
      </c>
      <c r="O300" s="14" t="s">
        <v>3415</v>
      </c>
      <c r="P300" s="13"/>
      <c r="Q300" s="13"/>
      <c r="R300" s="15">
        <v>0</v>
      </c>
      <c r="S300" s="16">
        <v>500</v>
      </c>
      <c r="T300" s="17">
        <v>500</v>
      </c>
      <c r="U300" s="8" t="s">
        <v>816</v>
      </c>
      <c r="V300" s="14" t="s">
        <v>3519</v>
      </c>
    </row>
    <row r="301" spans="1:22" x14ac:dyDescent="0.2">
      <c r="A301" s="6">
        <f t="shared" si="4"/>
        <v>300</v>
      </c>
      <c r="B301" s="7"/>
      <c r="C301" s="8" t="s">
        <v>817</v>
      </c>
      <c r="D301" s="9">
        <v>42208</v>
      </c>
      <c r="E301" s="8" t="s">
        <v>468</v>
      </c>
      <c r="F301" s="10">
        <v>4505</v>
      </c>
      <c r="G301" s="8" t="s">
        <v>23</v>
      </c>
      <c r="H301" s="11" t="s">
        <v>818</v>
      </c>
      <c r="I301" s="11" t="s">
        <v>31</v>
      </c>
      <c r="J301" s="11" t="s">
        <v>32</v>
      </c>
      <c r="K301" s="12"/>
      <c r="L301" s="13"/>
      <c r="M301" s="13"/>
      <c r="N301" s="14" t="s">
        <v>3600</v>
      </c>
      <c r="O301" s="14" t="s">
        <v>3601</v>
      </c>
      <c r="P301" s="13"/>
      <c r="Q301" s="13"/>
      <c r="R301" s="15">
        <v>0</v>
      </c>
      <c r="S301" s="16">
        <v>500</v>
      </c>
      <c r="T301" s="17">
        <v>500</v>
      </c>
      <c r="U301" s="8" t="s">
        <v>819</v>
      </c>
      <c r="V301" s="14" t="s">
        <v>3519</v>
      </c>
    </row>
    <row r="302" spans="1:22" x14ac:dyDescent="0.2">
      <c r="A302" s="6">
        <f t="shared" si="4"/>
        <v>301</v>
      </c>
      <c r="B302" s="7"/>
      <c r="C302" s="8" t="s">
        <v>820</v>
      </c>
      <c r="D302" s="9">
        <v>42208</v>
      </c>
      <c r="E302" s="8" t="s">
        <v>468</v>
      </c>
      <c r="F302" s="10">
        <v>8812</v>
      </c>
      <c r="G302" s="8" t="s">
        <v>23</v>
      </c>
      <c r="H302" s="11" t="s">
        <v>821</v>
      </c>
      <c r="I302" s="11" t="s">
        <v>98</v>
      </c>
      <c r="J302" s="11" t="s">
        <v>45</v>
      </c>
      <c r="K302" s="12"/>
      <c r="L302" s="13"/>
      <c r="M302" s="13"/>
      <c r="N302" s="14" t="s">
        <v>3602</v>
      </c>
      <c r="O302" s="14" t="s">
        <v>3601</v>
      </c>
      <c r="P302" s="13"/>
      <c r="Q302" s="13"/>
      <c r="R302" s="15">
        <v>0</v>
      </c>
      <c r="S302" s="16">
        <v>500</v>
      </c>
      <c r="T302" s="17">
        <v>500</v>
      </c>
      <c r="U302" s="8" t="s">
        <v>822</v>
      </c>
      <c r="V302" s="14" t="s">
        <v>3519</v>
      </c>
    </row>
    <row r="303" spans="1:22" x14ac:dyDescent="0.2">
      <c r="A303" s="6">
        <f t="shared" si="4"/>
        <v>302</v>
      </c>
      <c r="B303" s="7"/>
      <c r="C303" s="8" t="s">
        <v>823</v>
      </c>
      <c r="D303" s="9">
        <v>42208</v>
      </c>
      <c r="E303" s="8" t="s">
        <v>468</v>
      </c>
      <c r="F303" s="10">
        <v>4105</v>
      </c>
      <c r="G303" s="8" t="s">
        <v>23</v>
      </c>
      <c r="H303" s="11" t="s">
        <v>824</v>
      </c>
      <c r="I303" s="11" t="s">
        <v>49</v>
      </c>
      <c r="J303" s="11" t="s">
        <v>32</v>
      </c>
      <c r="K303" s="12"/>
      <c r="L303" s="13"/>
      <c r="M303" s="13"/>
      <c r="N303" s="14" t="s">
        <v>3603</v>
      </c>
      <c r="O303" s="14" t="s">
        <v>3601</v>
      </c>
      <c r="P303" s="13"/>
      <c r="Q303" s="13"/>
      <c r="R303" s="15">
        <v>0</v>
      </c>
      <c r="S303" s="16">
        <v>500</v>
      </c>
      <c r="T303" s="17">
        <v>500</v>
      </c>
      <c r="U303" s="8" t="s">
        <v>825</v>
      </c>
      <c r="V303" s="14" t="s">
        <v>3519</v>
      </c>
    </row>
    <row r="304" spans="1:22" x14ac:dyDescent="0.2">
      <c r="A304" s="6">
        <f t="shared" si="4"/>
        <v>303</v>
      </c>
      <c r="B304" s="7"/>
      <c r="C304" s="8" t="s">
        <v>826</v>
      </c>
      <c r="D304" s="9">
        <v>42208</v>
      </c>
      <c r="E304" s="8" t="s">
        <v>468</v>
      </c>
      <c r="F304" s="10">
        <v>320</v>
      </c>
      <c r="G304" s="8" t="s">
        <v>23</v>
      </c>
      <c r="H304" s="11" t="s">
        <v>525</v>
      </c>
      <c r="I304" s="11" t="s">
        <v>288</v>
      </c>
      <c r="J304" s="11" t="s">
        <v>26</v>
      </c>
      <c r="K304" s="12"/>
      <c r="L304" s="13"/>
      <c r="M304" s="13"/>
      <c r="N304" s="14" t="s">
        <v>3604</v>
      </c>
      <c r="O304" s="14" t="s">
        <v>3601</v>
      </c>
      <c r="P304" s="13"/>
      <c r="Q304" s="13"/>
      <c r="R304" s="15">
        <v>0</v>
      </c>
      <c r="S304" s="16">
        <v>500</v>
      </c>
      <c r="T304" s="17">
        <v>500</v>
      </c>
      <c r="U304" s="8" t="s">
        <v>827</v>
      </c>
      <c r="V304" s="14" t="s">
        <v>3519</v>
      </c>
    </row>
    <row r="305" spans="1:22" x14ac:dyDescent="0.2">
      <c r="A305" s="6">
        <f t="shared" si="4"/>
        <v>304</v>
      </c>
      <c r="B305" s="7"/>
      <c r="C305" s="8" t="s">
        <v>828</v>
      </c>
      <c r="D305" s="9">
        <v>42208</v>
      </c>
      <c r="E305" s="8" t="s">
        <v>468</v>
      </c>
      <c r="F305" s="10">
        <v>8400</v>
      </c>
      <c r="G305" s="8" t="s">
        <v>23</v>
      </c>
      <c r="H305" s="11" t="s">
        <v>829</v>
      </c>
      <c r="I305" s="11" t="s">
        <v>36</v>
      </c>
      <c r="J305" s="11" t="s">
        <v>101</v>
      </c>
      <c r="K305" s="12"/>
      <c r="L305" s="13"/>
      <c r="M305" s="13"/>
      <c r="N305" s="14" t="s">
        <v>3605</v>
      </c>
      <c r="O305" s="14" t="s">
        <v>3601</v>
      </c>
      <c r="P305" s="13"/>
      <c r="Q305" s="13"/>
      <c r="R305" s="15">
        <v>0</v>
      </c>
      <c r="S305" s="16">
        <v>500</v>
      </c>
      <c r="T305" s="17">
        <v>500</v>
      </c>
      <c r="U305" s="8" t="s">
        <v>830</v>
      </c>
      <c r="V305" s="14" t="s">
        <v>3519</v>
      </c>
    </row>
    <row r="306" spans="1:22" x14ac:dyDescent="0.2">
      <c r="A306" s="6">
        <f t="shared" si="4"/>
        <v>305</v>
      </c>
      <c r="B306" s="7"/>
      <c r="C306" s="8" t="s">
        <v>831</v>
      </c>
      <c r="D306" s="9">
        <v>42208</v>
      </c>
      <c r="E306" s="8" t="s">
        <v>468</v>
      </c>
      <c r="F306" s="10">
        <v>10110</v>
      </c>
      <c r="G306" s="8" t="s">
        <v>23</v>
      </c>
      <c r="H306" s="11" t="s">
        <v>832</v>
      </c>
      <c r="I306" s="11" t="s">
        <v>36</v>
      </c>
      <c r="J306" s="11" t="s">
        <v>45</v>
      </c>
      <c r="K306" s="12"/>
      <c r="L306" s="13"/>
      <c r="M306" s="13"/>
      <c r="N306" s="14" t="s">
        <v>3606</v>
      </c>
      <c r="O306" s="14" t="s">
        <v>3601</v>
      </c>
      <c r="P306" s="13"/>
      <c r="Q306" s="13"/>
      <c r="R306" s="15">
        <v>0</v>
      </c>
      <c r="S306" s="16">
        <v>500</v>
      </c>
      <c r="T306" s="17">
        <v>500</v>
      </c>
      <c r="U306" s="8" t="s">
        <v>833</v>
      </c>
      <c r="V306" s="14" t="s">
        <v>3519</v>
      </c>
    </row>
    <row r="307" spans="1:22" x14ac:dyDescent="0.2">
      <c r="A307" s="6">
        <f t="shared" si="4"/>
        <v>306</v>
      </c>
      <c r="B307" s="7"/>
      <c r="C307" s="8" t="s">
        <v>834</v>
      </c>
      <c r="D307" s="9">
        <v>42194</v>
      </c>
      <c r="E307" s="8" t="s">
        <v>468</v>
      </c>
      <c r="F307" s="10">
        <v>909</v>
      </c>
      <c r="G307" s="8" t="s">
        <v>23</v>
      </c>
      <c r="H307" s="11" t="s">
        <v>835</v>
      </c>
      <c r="I307" s="11" t="s">
        <v>288</v>
      </c>
      <c r="J307" s="11" t="s">
        <v>26</v>
      </c>
      <c r="K307" s="12"/>
      <c r="L307" s="13"/>
      <c r="M307" s="13"/>
      <c r="N307" s="14" t="s">
        <v>3607</v>
      </c>
      <c r="O307" s="14" t="s">
        <v>3608</v>
      </c>
      <c r="P307" s="13"/>
      <c r="Q307" s="13"/>
      <c r="R307" s="15">
        <v>0</v>
      </c>
      <c r="S307" s="16">
        <v>500</v>
      </c>
      <c r="T307" s="17">
        <v>500</v>
      </c>
      <c r="U307" s="8" t="s">
        <v>836</v>
      </c>
      <c r="V307" s="14" t="s">
        <v>3519</v>
      </c>
    </row>
    <row r="308" spans="1:22" x14ac:dyDescent="0.2">
      <c r="A308" s="6">
        <f t="shared" si="4"/>
        <v>307</v>
      </c>
      <c r="B308" s="7"/>
      <c r="C308" s="8" t="s">
        <v>837</v>
      </c>
      <c r="D308" s="9">
        <v>42202</v>
      </c>
      <c r="E308" s="8" t="s">
        <v>468</v>
      </c>
      <c r="F308" s="10">
        <v>3408</v>
      </c>
      <c r="G308" s="8" t="s">
        <v>23</v>
      </c>
      <c r="H308" s="11" t="s">
        <v>838</v>
      </c>
      <c r="I308" s="11" t="s">
        <v>25</v>
      </c>
      <c r="J308" s="11" t="s">
        <v>45</v>
      </c>
      <c r="K308" s="12"/>
      <c r="L308" s="13"/>
      <c r="M308" s="13"/>
      <c r="N308" s="14" t="s">
        <v>3609</v>
      </c>
      <c r="O308" s="14" t="s">
        <v>3608</v>
      </c>
      <c r="P308" s="13"/>
      <c r="Q308" s="13"/>
      <c r="R308" s="15">
        <v>0</v>
      </c>
      <c r="S308" s="16">
        <v>500</v>
      </c>
      <c r="T308" s="17">
        <v>500</v>
      </c>
      <c r="U308" s="8" t="s">
        <v>839</v>
      </c>
      <c r="V308" s="14" t="s">
        <v>3519</v>
      </c>
    </row>
    <row r="309" spans="1:22" x14ac:dyDescent="0.2">
      <c r="A309" s="6">
        <f t="shared" si="4"/>
        <v>308</v>
      </c>
      <c r="B309" s="7"/>
      <c r="C309" s="8" t="s">
        <v>840</v>
      </c>
      <c r="D309" s="9">
        <v>42202</v>
      </c>
      <c r="E309" s="8" t="s">
        <v>468</v>
      </c>
      <c r="F309" s="10">
        <v>1313</v>
      </c>
      <c r="G309" s="8" t="s">
        <v>23</v>
      </c>
      <c r="H309" s="11" t="s">
        <v>490</v>
      </c>
      <c r="I309" s="11" t="s">
        <v>36</v>
      </c>
      <c r="J309" s="11" t="s">
        <v>60</v>
      </c>
      <c r="K309" s="12"/>
      <c r="L309" s="13"/>
      <c r="M309" s="13"/>
      <c r="N309" s="14" t="s">
        <v>3610</v>
      </c>
      <c r="O309" s="14" t="s">
        <v>3608</v>
      </c>
      <c r="P309" s="13"/>
      <c r="Q309" s="13"/>
      <c r="R309" s="15">
        <v>0</v>
      </c>
      <c r="S309" s="16">
        <v>500</v>
      </c>
      <c r="T309" s="17">
        <v>500</v>
      </c>
      <c r="U309" s="8" t="s">
        <v>841</v>
      </c>
      <c r="V309" s="14" t="s">
        <v>3519</v>
      </c>
    </row>
    <row r="310" spans="1:22" x14ac:dyDescent="0.2">
      <c r="A310" s="6">
        <f t="shared" si="4"/>
        <v>309</v>
      </c>
      <c r="B310" s="7"/>
      <c r="C310" s="8" t="s">
        <v>842</v>
      </c>
      <c r="D310" s="9">
        <v>42202</v>
      </c>
      <c r="E310" s="8" t="s">
        <v>468</v>
      </c>
      <c r="F310" s="10">
        <v>2205</v>
      </c>
      <c r="G310" s="8" t="s">
        <v>23</v>
      </c>
      <c r="H310" s="11" t="s">
        <v>843</v>
      </c>
      <c r="I310" s="11" t="s">
        <v>25</v>
      </c>
      <c r="J310" s="11" t="s">
        <v>45</v>
      </c>
      <c r="K310" s="12"/>
      <c r="L310" s="13"/>
      <c r="M310" s="13"/>
      <c r="N310" s="14" t="s">
        <v>3611</v>
      </c>
      <c r="O310" s="14" t="s">
        <v>3608</v>
      </c>
      <c r="P310" s="13"/>
      <c r="Q310" s="13"/>
      <c r="R310" s="15">
        <v>0</v>
      </c>
      <c r="S310" s="16">
        <v>500</v>
      </c>
      <c r="T310" s="17">
        <v>500</v>
      </c>
      <c r="U310" s="8" t="s">
        <v>844</v>
      </c>
      <c r="V310" s="14" t="s">
        <v>3519</v>
      </c>
    </row>
    <row r="311" spans="1:22" x14ac:dyDescent="0.2">
      <c r="A311" s="6">
        <f t="shared" si="4"/>
        <v>310</v>
      </c>
      <c r="B311" s="7"/>
      <c r="C311" s="8" t="s">
        <v>845</v>
      </c>
      <c r="D311" s="9">
        <v>42194</v>
      </c>
      <c r="E311" s="8" t="s">
        <v>468</v>
      </c>
      <c r="F311" s="10">
        <v>104</v>
      </c>
      <c r="G311" s="8" t="s">
        <v>23</v>
      </c>
      <c r="H311" s="11" t="s">
        <v>846</v>
      </c>
      <c r="I311" s="11" t="s">
        <v>36</v>
      </c>
      <c r="J311" s="11" t="s">
        <v>26</v>
      </c>
      <c r="K311" s="12"/>
      <c r="L311" s="13"/>
      <c r="M311" s="13"/>
      <c r="N311" s="14" t="s">
        <v>3612</v>
      </c>
      <c r="O311" s="14" t="s">
        <v>3608</v>
      </c>
      <c r="P311" s="13"/>
      <c r="Q311" s="13"/>
      <c r="R311" s="15">
        <v>0</v>
      </c>
      <c r="S311" s="16">
        <v>500</v>
      </c>
      <c r="T311" s="17">
        <v>500</v>
      </c>
      <c r="U311" s="8" t="s">
        <v>847</v>
      </c>
      <c r="V311" s="14" t="s">
        <v>3519</v>
      </c>
    </row>
    <row r="312" spans="1:22" x14ac:dyDescent="0.2">
      <c r="A312" s="6">
        <f t="shared" si="4"/>
        <v>311</v>
      </c>
      <c r="B312" s="7"/>
      <c r="C312" s="8" t="s">
        <v>848</v>
      </c>
      <c r="D312" s="9">
        <v>42191</v>
      </c>
      <c r="E312" s="8" t="s">
        <v>468</v>
      </c>
      <c r="F312" s="10">
        <v>11109</v>
      </c>
      <c r="G312" s="8" t="s">
        <v>23</v>
      </c>
      <c r="H312" s="11" t="s">
        <v>849</v>
      </c>
      <c r="I312" s="11" t="s">
        <v>25</v>
      </c>
      <c r="J312" s="11" t="s">
        <v>101</v>
      </c>
      <c r="K312" s="12"/>
      <c r="L312" s="13"/>
      <c r="M312" s="13"/>
      <c r="N312" s="14" t="s">
        <v>3613</v>
      </c>
      <c r="O312" s="14" t="s">
        <v>3614</v>
      </c>
      <c r="P312" s="13"/>
      <c r="Q312" s="13"/>
      <c r="R312" s="15">
        <v>0</v>
      </c>
      <c r="S312" s="16">
        <v>500</v>
      </c>
      <c r="T312" s="17">
        <v>500</v>
      </c>
      <c r="U312" s="8" t="s">
        <v>850</v>
      </c>
      <c r="V312" s="14" t="s">
        <v>3519</v>
      </c>
    </row>
    <row r="313" spans="1:22" x14ac:dyDescent="0.2">
      <c r="A313" s="6">
        <f t="shared" si="4"/>
        <v>312</v>
      </c>
      <c r="B313" s="7"/>
      <c r="C313" s="8" t="s">
        <v>851</v>
      </c>
      <c r="D313" s="9">
        <v>42191</v>
      </c>
      <c r="E313" s="8" t="s">
        <v>468</v>
      </c>
      <c r="F313" s="10">
        <v>101</v>
      </c>
      <c r="G313" s="8" t="s">
        <v>23</v>
      </c>
      <c r="H313" s="11" t="s">
        <v>852</v>
      </c>
      <c r="I313" s="11" t="s">
        <v>41</v>
      </c>
      <c r="J313" s="11" t="s">
        <v>60</v>
      </c>
      <c r="K313" s="12"/>
      <c r="L313" s="13"/>
      <c r="M313" s="13"/>
      <c r="N313" s="14" t="s">
        <v>3615</v>
      </c>
      <c r="O313" s="14" t="s">
        <v>3614</v>
      </c>
      <c r="P313" s="13"/>
      <c r="Q313" s="13"/>
      <c r="R313" s="15">
        <v>0</v>
      </c>
      <c r="S313" s="16">
        <v>500</v>
      </c>
      <c r="T313" s="17">
        <v>500</v>
      </c>
      <c r="U313" s="8" t="s">
        <v>853</v>
      </c>
      <c r="V313" s="14" t="s">
        <v>3519</v>
      </c>
    </row>
    <row r="314" spans="1:22" x14ac:dyDescent="0.2">
      <c r="A314" s="6">
        <f t="shared" si="4"/>
        <v>313</v>
      </c>
      <c r="B314" s="7"/>
      <c r="C314" s="8" t="s">
        <v>854</v>
      </c>
      <c r="D314" s="9">
        <v>42200</v>
      </c>
      <c r="E314" s="8" t="s">
        <v>382</v>
      </c>
      <c r="F314" s="10">
        <v>1525</v>
      </c>
      <c r="G314" s="8" t="s">
        <v>23</v>
      </c>
      <c r="H314" s="11" t="s">
        <v>522</v>
      </c>
      <c r="I314" s="11" t="s">
        <v>41</v>
      </c>
      <c r="J314" s="11" t="s">
        <v>367</v>
      </c>
      <c r="K314" s="12"/>
      <c r="L314" s="13"/>
      <c r="M314" s="13"/>
      <c r="N314" s="14" t="s">
        <v>3616</v>
      </c>
      <c r="O314" s="14" t="s">
        <v>3156</v>
      </c>
      <c r="P314" s="13"/>
      <c r="Q314" s="13"/>
      <c r="R314" s="15">
        <v>0</v>
      </c>
      <c r="S314" s="16">
        <v>500</v>
      </c>
      <c r="T314" s="17">
        <v>500</v>
      </c>
      <c r="U314" s="8" t="s">
        <v>855</v>
      </c>
      <c r="V314" s="14" t="s">
        <v>3617</v>
      </c>
    </row>
    <row r="315" spans="1:22" x14ac:dyDescent="0.2">
      <c r="A315" s="6">
        <f t="shared" si="4"/>
        <v>314</v>
      </c>
      <c r="B315" s="7"/>
      <c r="C315" s="8" t="s">
        <v>856</v>
      </c>
      <c r="D315" s="9">
        <v>42200</v>
      </c>
      <c r="E315" s="8" t="s">
        <v>382</v>
      </c>
      <c r="F315" s="10">
        <v>8200</v>
      </c>
      <c r="G315" s="8" t="s">
        <v>23</v>
      </c>
      <c r="H315" s="11" t="s">
        <v>63</v>
      </c>
      <c r="I315" s="11" t="s">
        <v>64</v>
      </c>
      <c r="J315" s="11" t="s">
        <v>45</v>
      </c>
      <c r="K315" s="12"/>
      <c r="L315" s="13"/>
      <c r="M315" s="13"/>
      <c r="N315" s="14" t="s">
        <v>3181</v>
      </c>
      <c r="O315" s="14" t="s">
        <v>3618</v>
      </c>
      <c r="P315" s="13"/>
      <c r="Q315" s="13"/>
      <c r="R315" s="15">
        <v>0</v>
      </c>
      <c r="S315" s="16">
        <v>500</v>
      </c>
      <c r="T315" s="17">
        <v>500</v>
      </c>
      <c r="U315" s="8" t="s">
        <v>65</v>
      </c>
      <c r="V315" s="14" t="s">
        <v>3619</v>
      </c>
    </row>
    <row r="316" spans="1:22" x14ac:dyDescent="0.2">
      <c r="A316" s="6">
        <f t="shared" si="4"/>
        <v>315</v>
      </c>
      <c r="B316" s="7"/>
      <c r="C316" s="8" t="s">
        <v>857</v>
      </c>
      <c r="D316" s="9">
        <v>42208</v>
      </c>
      <c r="E316" s="8" t="s">
        <v>382</v>
      </c>
      <c r="F316" s="10">
        <v>2819</v>
      </c>
      <c r="G316" s="8" t="s">
        <v>23</v>
      </c>
      <c r="H316" s="11" t="s">
        <v>858</v>
      </c>
      <c r="I316" s="11" t="s">
        <v>41</v>
      </c>
      <c r="J316" s="11" t="s">
        <v>53</v>
      </c>
      <c r="K316" s="12"/>
      <c r="L316" s="13"/>
      <c r="M316" s="13"/>
      <c r="N316" s="14" t="s">
        <v>3620</v>
      </c>
      <c r="O316" s="14" t="s">
        <v>3366</v>
      </c>
      <c r="P316" s="13"/>
      <c r="Q316" s="13"/>
      <c r="R316" s="15">
        <v>0</v>
      </c>
      <c r="S316" s="16">
        <v>500</v>
      </c>
      <c r="T316" s="17">
        <v>500</v>
      </c>
      <c r="U316" s="8" t="s">
        <v>859</v>
      </c>
      <c r="V316" s="14" t="s">
        <v>3621</v>
      </c>
    </row>
    <row r="317" spans="1:22" x14ac:dyDescent="0.2">
      <c r="A317" s="6">
        <f t="shared" si="4"/>
        <v>316</v>
      </c>
      <c r="B317" s="7"/>
      <c r="C317" s="8" t="s">
        <v>860</v>
      </c>
      <c r="D317" s="9">
        <v>42198</v>
      </c>
      <c r="E317" s="8" t="s">
        <v>382</v>
      </c>
      <c r="F317" s="10">
        <v>1809</v>
      </c>
      <c r="G317" s="8" t="s">
        <v>23</v>
      </c>
      <c r="H317" s="11" t="s">
        <v>861</v>
      </c>
      <c r="I317" s="11" t="s">
        <v>41</v>
      </c>
      <c r="J317" s="11" t="s">
        <v>60</v>
      </c>
      <c r="K317" s="12"/>
      <c r="L317" s="13"/>
      <c r="M317" s="13"/>
      <c r="N317" s="14" t="s">
        <v>3622</v>
      </c>
      <c r="O317" s="14" t="s">
        <v>3623</v>
      </c>
      <c r="P317" s="13"/>
      <c r="Q317" s="13"/>
      <c r="R317" s="15">
        <v>0</v>
      </c>
      <c r="S317" s="16">
        <v>500</v>
      </c>
      <c r="T317" s="17">
        <v>500</v>
      </c>
      <c r="U317" s="8" t="s">
        <v>862</v>
      </c>
      <c r="V317" s="14" t="s">
        <v>3621</v>
      </c>
    </row>
    <row r="318" spans="1:22" x14ac:dyDescent="0.2">
      <c r="A318" s="6">
        <f t="shared" si="4"/>
        <v>317</v>
      </c>
      <c r="B318" s="7"/>
      <c r="C318" s="8" t="s">
        <v>863</v>
      </c>
      <c r="D318" s="9">
        <v>42216</v>
      </c>
      <c r="E318" s="8" t="s">
        <v>382</v>
      </c>
      <c r="F318" s="10">
        <v>5251</v>
      </c>
      <c r="G318" s="8" t="s">
        <v>23</v>
      </c>
      <c r="H318" s="11" t="s">
        <v>864</v>
      </c>
      <c r="I318" s="11" t="s">
        <v>36</v>
      </c>
      <c r="J318" s="11" t="s">
        <v>26</v>
      </c>
      <c r="K318" s="12"/>
      <c r="L318" s="13"/>
      <c r="M318" s="13"/>
      <c r="N318" s="14" t="s">
        <v>3624</v>
      </c>
      <c r="O318" s="14" t="s">
        <v>3625</v>
      </c>
      <c r="P318" s="13"/>
      <c r="Q318" s="13"/>
      <c r="R318" s="15">
        <v>0</v>
      </c>
      <c r="S318" s="16">
        <v>500</v>
      </c>
      <c r="T318" s="17">
        <v>500</v>
      </c>
      <c r="U318" s="8" t="s">
        <v>865</v>
      </c>
      <c r="V318" s="14" t="s">
        <v>3626</v>
      </c>
    </row>
    <row r="319" spans="1:22" x14ac:dyDescent="0.2">
      <c r="A319" s="6">
        <f t="shared" si="4"/>
        <v>318</v>
      </c>
      <c r="B319" s="7"/>
      <c r="C319" s="8" t="s">
        <v>866</v>
      </c>
      <c r="D319" s="9">
        <v>42200</v>
      </c>
      <c r="E319" s="8" t="s">
        <v>468</v>
      </c>
      <c r="F319" s="10">
        <v>3805</v>
      </c>
      <c r="G319" s="8" t="s">
        <v>23</v>
      </c>
      <c r="H319" s="11" t="s">
        <v>867</v>
      </c>
      <c r="I319" s="11" t="s">
        <v>49</v>
      </c>
      <c r="J319" s="11" t="s">
        <v>26</v>
      </c>
      <c r="K319" s="12"/>
      <c r="L319" s="13"/>
      <c r="M319" s="13"/>
      <c r="N319" s="14" t="s">
        <v>3627</v>
      </c>
      <c r="O319" s="14" t="s">
        <v>3570</v>
      </c>
      <c r="P319" s="13"/>
      <c r="Q319" s="13"/>
      <c r="R319" s="15">
        <v>0</v>
      </c>
      <c r="S319" s="16">
        <v>500</v>
      </c>
      <c r="T319" s="17">
        <v>500</v>
      </c>
      <c r="U319" s="8" t="s">
        <v>868</v>
      </c>
      <c r="V319" s="14" t="s">
        <v>3628</v>
      </c>
    </row>
    <row r="320" spans="1:22" x14ac:dyDescent="0.2">
      <c r="A320" s="6">
        <f t="shared" si="4"/>
        <v>319</v>
      </c>
      <c r="B320" s="7"/>
      <c r="C320" s="8" t="s">
        <v>869</v>
      </c>
      <c r="D320" s="9">
        <v>42200</v>
      </c>
      <c r="E320" s="8" t="s">
        <v>468</v>
      </c>
      <c r="F320" s="10">
        <v>2330</v>
      </c>
      <c r="G320" s="8" t="s">
        <v>23</v>
      </c>
      <c r="H320" s="11" t="s">
        <v>870</v>
      </c>
      <c r="I320" s="11" t="s">
        <v>41</v>
      </c>
      <c r="J320" s="11" t="s">
        <v>53</v>
      </c>
      <c r="K320" s="12"/>
      <c r="L320" s="13"/>
      <c r="M320" s="13"/>
      <c r="N320" s="14" t="s">
        <v>3629</v>
      </c>
      <c r="O320" s="14" t="s">
        <v>3570</v>
      </c>
      <c r="P320" s="13"/>
      <c r="Q320" s="13"/>
      <c r="R320" s="15">
        <v>0</v>
      </c>
      <c r="S320" s="16">
        <v>500</v>
      </c>
      <c r="T320" s="17">
        <v>500</v>
      </c>
      <c r="U320" s="8" t="s">
        <v>871</v>
      </c>
      <c r="V320" s="14" t="s">
        <v>3628</v>
      </c>
    </row>
    <row r="321" spans="1:22" x14ac:dyDescent="0.2">
      <c r="A321" s="6">
        <f t="shared" si="4"/>
        <v>320</v>
      </c>
      <c r="B321" s="7"/>
      <c r="C321" s="8" t="s">
        <v>872</v>
      </c>
      <c r="D321" s="9">
        <v>42216</v>
      </c>
      <c r="E321" s="8" t="s">
        <v>468</v>
      </c>
      <c r="F321" s="10">
        <v>2426</v>
      </c>
      <c r="G321" s="8" t="s">
        <v>23</v>
      </c>
      <c r="H321" s="11" t="s">
        <v>734</v>
      </c>
      <c r="I321" s="11" t="s">
        <v>41</v>
      </c>
      <c r="J321" s="11" t="s">
        <v>53</v>
      </c>
      <c r="K321" s="12"/>
      <c r="L321" s="13"/>
      <c r="M321" s="13"/>
      <c r="N321" s="14" t="s">
        <v>3630</v>
      </c>
      <c r="O321" s="14" t="s">
        <v>3570</v>
      </c>
      <c r="P321" s="13"/>
      <c r="Q321" s="13"/>
      <c r="R321" s="15">
        <v>0</v>
      </c>
      <c r="S321" s="16">
        <v>500</v>
      </c>
      <c r="T321" s="17">
        <v>500</v>
      </c>
      <c r="U321" s="8" t="s">
        <v>873</v>
      </c>
      <c r="V321" s="14" t="s">
        <v>3628</v>
      </c>
    </row>
    <row r="322" spans="1:22" x14ac:dyDescent="0.2">
      <c r="A322" s="6">
        <f t="shared" si="4"/>
        <v>321</v>
      </c>
      <c r="B322" s="7"/>
      <c r="C322" s="8" t="s">
        <v>874</v>
      </c>
      <c r="D322" s="9">
        <v>42199</v>
      </c>
      <c r="E322" s="8" t="s">
        <v>502</v>
      </c>
      <c r="F322" s="10">
        <v>701</v>
      </c>
      <c r="G322" s="8" t="s">
        <v>23</v>
      </c>
      <c r="H322" s="11" t="s">
        <v>875</v>
      </c>
      <c r="I322" s="11" t="s">
        <v>98</v>
      </c>
      <c r="J322" s="11" t="s">
        <v>60</v>
      </c>
      <c r="K322" s="12"/>
      <c r="L322" s="13"/>
      <c r="M322" s="13"/>
      <c r="N322" s="14" t="s">
        <v>3631</v>
      </c>
      <c r="O322" s="14" t="s">
        <v>3632</v>
      </c>
      <c r="P322" s="13"/>
      <c r="Q322" s="13"/>
      <c r="R322" s="15">
        <v>0</v>
      </c>
      <c r="S322" s="16">
        <v>500</v>
      </c>
      <c r="T322" s="17">
        <v>500</v>
      </c>
      <c r="U322" s="8" t="s">
        <v>876</v>
      </c>
      <c r="V322" s="14" t="s">
        <v>3633</v>
      </c>
    </row>
    <row r="323" spans="1:22" x14ac:dyDescent="0.2">
      <c r="A323" s="6">
        <f t="shared" si="4"/>
        <v>322</v>
      </c>
      <c r="B323" s="7"/>
      <c r="C323" s="8" t="s">
        <v>877</v>
      </c>
      <c r="D323" s="9">
        <v>42199</v>
      </c>
      <c r="E323" s="8" t="s">
        <v>502</v>
      </c>
      <c r="F323" s="10">
        <v>701</v>
      </c>
      <c r="G323" s="8" t="s">
        <v>23</v>
      </c>
      <c r="H323" s="11" t="s">
        <v>875</v>
      </c>
      <c r="I323" s="11" t="s">
        <v>98</v>
      </c>
      <c r="J323" s="11" t="s">
        <v>60</v>
      </c>
      <c r="K323" s="12"/>
      <c r="L323" s="13"/>
      <c r="M323" s="13"/>
      <c r="N323" s="14" t="s">
        <v>3631</v>
      </c>
      <c r="O323" s="14" t="s">
        <v>3632</v>
      </c>
      <c r="P323" s="13"/>
      <c r="Q323" s="13"/>
      <c r="R323" s="15">
        <v>0</v>
      </c>
      <c r="S323" s="16">
        <v>500</v>
      </c>
      <c r="T323" s="17">
        <v>500</v>
      </c>
      <c r="U323" s="8" t="s">
        <v>876</v>
      </c>
      <c r="V323" s="14" t="s">
        <v>3634</v>
      </c>
    </row>
    <row r="324" spans="1:22" x14ac:dyDescent="0.2">
      <c r="A324" s="6">
        <f t="shared" si="4"/>
        <v>323</v>
      </c>
      <c r="B324" s="7"/>
      <c r="C324" s="8" t="s">
        <v>878</v>
      </c>
      <c r="D324" s="9">
        <v>42209</v>
      </c>
      <c r="E324" s="8" t="s">
        <v>502</v>
      </c>
      <c r="F324" s="10">
        <v>1618</v>
      </c>
      <c r="G324" s="8" t="s">
        <v>23</v>
      </c>
      <c r="H324" s="11" t="s">
        <v>549</v>
      </c>
      <c r="I324" s="11" t="s">
        <v>41</v>
      </c>
      <c r="J324" s="11" t="s">
        <v>53</v>
      </c>
      <c r="K324" s="12"/>
      <c r="L324" s="13"/>
      <c r="M324" s="13"/>
      <c r="N324" s="14" t="s">
        <v>3635</v>
      </c>
      <c r="O324" s="14" t="s">
        <v>3459</v>
      </c>
      <c r="P324" s="13"/>
      <c r="Q324" s="13"/>
      <c r="R324" s="15">
        <v>0</v>
      </c>
      <c r="S324" s="16">
        <v>500</v>
      </c>
      <c r="T324" s="17">
        <v>500</v>
      </c>
      <c r="U324" s="8" t="s">
        <v>879</v>
      </c>
      <c r="V324" s="14" t="s">
        <v>3636</v>
      </c>
    </row>
    <row r="325" spans="1:22" x14ac:dyDescent="0.2">
      <c r="A325" s="6">
        <f t="shared" ref="A325:A388" si="5">+A324+1</f>
        <v>324</v>
      </c>
      <c r="B325" s="7"/>
      <c r="C325" s="8" t="s">
        <v>880</v>
      </c>
      <c r="D325" s="9">
        <v>42209</v>
      </c>
      <c r="E325" s="8" t="s">
        <v>502</v>
      </c>
      <c r="F325" s="10">
        <v>1600</v>
      </c>
      <c r="G325" s="8" t="s">
        <v>23</v>
      </c>
      <c r="H325" s="11" t="s">
        <v>519</v>
      </c>
      <c r="I325" s="11" t="s">
        <v>41</v>
      </c>
      <c r="J325" s="11" t="s">
        <v>53</v>
      </c>
      <c r="K325" s="12"/>
      <c r="L325" s="13"/>
      <c r="M325" s="13"/>
      <c r="N325" s="14" t="s">
        <v>3313</v>
      </c>
      <c r="O325" s="14" t="s">
        <v>3459</v>
      </c>
      <c r="P325" s="13"/>
      <c r="Q325" s="13"/>
      <c r="R325" s="15">
        <v>0</v>
      </c>
      <c r="S325" s="16">
        <v>500</v>
      </c>
      <c r="T325" s="17">
        <v>500</v>
      </c>
      <c r="U325" s="8" t="s">
        <v>881</v>
      </c>
      <c r="V325" s="14" t="s">
        <v>3636</v>
      </c>
    </row>
    <row r="326" spans="1:22" x14ac:dyDescent="0.2">
      <c r="A326" s="6">
        <f t="shared" si="5"/>
        <v>325</v>
      </c>
      <c r="B326" s="7"/>
      <c r="C326" s="8" t="s">
        <v>882</v>
      </c>
      <c r="D326" s="9">
        <v>42209</v>
      </c>
      <c r="E326" s="8" t="s">
        <v>502</v>
      </c>
      <c r="F326" s="10">
        <v>1601</v>
      </c>
      <c r="G326" s="8" t="s">
        <v>23</v>
      </c>
      <c r="H326" s="11" t="s">
        <v>549</v>
      </c>
      <c r="I326" s="11" t="s">
        <v>41</v>
      </c>
      <c r="J326" s="11" t="s">
        <v>53</v>
      </c>
      <c r="K326" s="12"/>
      <c r="L326" s="13"/>
      <c r="M326" s="13"/>
      <c r="N326" s="14" t="s">
        <v>3637</v>
      </c>
      <c r="O326" s="14" t="s">
        <v>3156</v>
      </c>
      <c r="P326" s="13"/>
      <c r="Q326" s="13"/>
      <c r="R326" s="15">
        <v>0</v>
      </c>
      <c r="S326" s="16">
        <v>500</v>
      </c>
      <c r="T326" s="17">
        <v>500</v>
      </c>
      <c r="U326" s="8" t="s">
        <v>883</v>
      </c>
      <c r="V326" s="14" t="s">
        <v>3636</v>
      </c>
    </row>
    <row r="327" spans="1:22" x14ac:dyDescent="0.2">
      <c r="A327" s="6">
        <f t="shared" si="5"/>
        <v>326</v>
      </c>
      <c r="B327" s="7"/>
      <c r="C327" s="8" t="s">
        <v>884</v>
      </c>
      <c r="D327" s="9">
        <v>42209</v>
      </c>
      <c r="E327" s="8" t="s">
        <v>502</v>
      </c>
      <c r="F327" s="10">
        <v>1623</v>
      </c>
      <c r="G327" s="8" t="s">
        <v>23</v>
      </c>
      <c r="H327" s="11" t="s">
        <v>549</v>
      </c>
      <c r="I327" s="11" t="s">
        <v>41</v>
      </c>
      <c r="J327" s="11" t="s">
        <v>53</v>
      </c>
      <c r="K327" s="12"/>
      <c r="L327" s="13"/>
      <c r="M327" s="13"/>
      <c r="N327" s="14" t="s">
        <v>3638</v>
      </c>
      <c r="O327" s="14" t="s">
        <v>3459</v>
      </c>
      <c r="P327" s="13"/>
      <c r="Q327" s="13"/>
      <c r="R327" s="15">
        <v>0</v>
      </c>
      <c r="S327" s="16">
        <v>500</v>
      </c>
      <c r="T327" s="17">
        <v>500</v>
      </c>
      <c r="U327" s="8" t="s">
        <v>885</v>
      </c>
      <c r="V327" s="14" t="s">
        <v>3639</v>
      </c>
    </row>
    <row r="328" spans="1:22" x14ac:dyDescent="0.2">
      <c r="A328" s="6">
        <f t="shared" si="5"/>
        <v>327</v>
      </c>
      <c r="B328" s="7"/>
      <c r="C328" s="8" t="s">
        <v>886</v>
      </c>
      <c r="D328" s="9">
        <v>42215</v>
      </c>
      <c r="E328" s="8" t="s">
        <v>468</v>
      </c>
      <c r="F328" s="10">
        <v>301</v>
      </c>
      <c r="G328" s="8" t="s">
        <v>23</v>
      </c>
      <c r="H328" s="11" t="s">
        <v>887</v>
      </c>
      <c r="I328" s="11" t="s">
        <v>41</v>
      </c>
      <c r="J328" s="11" t="s">
        <v>367</v>
      </c>
      <c r="K328" s="12"/>
      <c r="L328" s="13"/>
      <c r="M328" s="13"/>
      <c r="N328" s="14" t="s">
        <v>3640</v>
      </c>
      <c r="O328" s="14" t="s">
        <v>3400</v>
      </c>
      <c r="P328" s="13"/>
      <c r="Q328" s="13"/>
      <c r="R328" s="15">
        <v>0</v>
      </c>
      <c r="S328" s="16">
        <v>500</v>
      </c>
      <c r="T328" s="17">
        <v>500</v>
      </c>
      <c r="U328" s="8" t="s">
        <v>888</v>
      </c>
      <c r="V328" s="14" t="s">
        <v>3641</v>
      </c>
    </row>
    <row r="329" spans="1:22" x14ac:dyDescent="0.2">
      <c r="A329" s="6">
        <f t="shared" si="5"/>
        <v>328</v>
      </c>
      <c r="B329" s="7"/>
      <c r="C329" s="8" t="s">
        <v>889</v>
      </c>
      <c r="D329" s="9">
        <v>42199</v>
      </c>
      <c r="E329" s="8" t="s">
        <v>468</v>
      </c>
      <c r="F329" s="10">
        <v>2607</v>
      </c>
      <c r="G329" s="8" t="s">
        <v>23</v>
      </c>
      <c r="H329" s="11" t="s">
        <v>890</v>
      </c>
      <c r="I329" s="11" t="s">
        <v>49</v>
      </c>
      <c r="J329" s="11" t="s">
        <v>146</v>
      </c>
      <c r="K329" s="12"/>
      <c r="L329" s="13"/>
      <c r="M329" s="13"/>
      <c r="N329" s="14" t="s">
        <v>3642</v>
      </c>
      <c r="O329" s="14" t="s">
        <v>3400</v>
      </c>
      <c r="P329" s="13"/>
      <c r="Q329" s="13"/>
      <c r="R329" s="15">
        <v>0</v>
      </c>
      <c r="S329" s="16">
        <v>500</v>
      </c>
      <c r="T329" s="17">
        <v>500</v>
      </c>
      <c r="U329" s="8" t="s">
        <v>891</v>
      </c>
      <c r="V329" s="14" t="s">
        <v>3643</v>
      </c>
    </row>
    <row r="330" spans="1:22" x14ac:dyDescent="0.2">
      <c r="A330" s="6">
        <f t="shared" si="5"/>
        <v>329</v>
      </c>
      <c r="B330" s="7"/>
      <c r="C330" s="8" t="s">
        <v>892</v>
      </c>
      <c r="D330" s="9">
        <v>42192</v>
      </c>
      <c r="E330" s="8" t="s">
        <v>468</v>
      </c>
      <c r="F330" s="10">
        <v>145</v>
      </c>
      <c r="G330" s="8" t="s">
        <v>23</v>
      </c>
      <c r="H330" s="11" t="s">
        <v>852</v>
      </c>
      <c r="I330" s="11" t="s">
        <v>41</v>
      </c>
      <c r="J330" s="11" t="s">
        <v>60</v>
      </c>
      <c r="K330" s="12"/>
      <c r="L330" s="13"/>
      <c r="M330" s="13"/>
      <c r="N330" s="14" t="s">
        <v>3644</v>
      </c>
      <c r="O330" s="14" t="s">
        <v>3358</v>
      </c>
      <c r="P330" s="13"/>
      <c r="Q330" s="13"/>
      <c r="R330" s="15">
        <v>0</v>
      </c>
      <c r="S330" s="16">
        <v>500</v>
      </c>
      <c r="T330" s="17">
        <v>500</v>
      </c>
      <c r="U330" s="8" t="s">
        <v>893</v>
      </c>
      <c r="V330" s="14" t="s">
        <v>3645</v>
      </c>
    </row>
    <row r="331" spans="1:22" x14ac:dyDescent="0.2">
      <c r="A331" s="6">
        <f t="shared" si="5"/>
        <v>330</v>
      </c>
      <c r="B331" s="7"/>
      <c r="C331" s="8" t="s">
        <v>894</v>
      </c>
      <c r="D331" s="9">
        <v>42213</v>
      </c>
      <c r="E331" s="8" t="s">
        <v>468</v>
      </c>
      <c r="F331" s="10">
        <v>1102</v>
      </c>
      <c r="G331" s="8" t="s">
        <v>23</v>
      </c>
      <c r="H331" s="11" t="s">
        <v>895</v>
      </c>
      <c r="I331" s="11" t="s">
        <v>31</v>
      </c>
      <c r="J331" s="11" t="s">
        <v>45</v>
      </c>
      <c r="K331" s="12"/>
      <c r="L331" s="13"/>
      <c r="M331" s="13"/>
      <c r="N331" s="14" t="s">
        <v>3646</v>
      </c>
      <c r="O331" s="14" t="s">
        <v>3518</v>
      </c>
      <c r="P331" s="13"/>
      <c r="Q331" s="13"/>
      <c r="R331" s="15">
        <v>0</v>
      </c>
      <c r="S331" s="16">
        <v>500</v>
      </c>
      <c r="T331" s="17">
        <v>500</v>
      </c>
      <c r="U331" s="8" t="s">
        <v>896</v>
      </c>
      <c r="V331" s="14" t="s">
        <v>3647</v>
      </c>
    </row>
    <row r="332" spans="1:22" x14ac:dyDescent="0.2">
      <c r="A332" s="6">
        <f t="shared" si="5"/>
        <v>331</v>
      </c>
      <c r="B332" s="7"/>
      <c r="C332" s="8" t="s">
        <v>897</v>
      </c>
      <c r="D332" s="9">
        <v>42207</v>
      </c>
      <c r="E332" s="8" t="s">
        <v>502</v>
      </c>
      <c r="F332" s="10">
        <v>705</v>
      </c>
      <c r="G332" s="8" t="s">
        <v>23</v>
      </c>
      <c r="H332" s="11" t="s">
        <v>898</v>
      </c>
      <c r="I332" s="11" t="s">
        <v>41</v>
      </c>
      <c r="J332" s="11" t="s">
        <v>60</v>
      </c>
      <c r="K332" s="12"/>
      <c r="L332" s="13"/>
      <c r="M332" s="13"/>
      <c r="N332" s="14" t="s">
        <v>3648</v>
      </c>
      <c r="O332" s="14" t="s">
        <v>3649</v>
      </c>
      <c r="P332" s="13"/>
      <c r="Q332" s="13"/>
      <c r="R332" s="15">
        <v>0</v>
      </c>
      <c r="S332" s="16">
        <v>500</v>
      </c>
      <c r="T332" s="17">
        <v>500</v>
      </c>
      <c r="U332" s="8" t="s">
        <v>899</v>
      </c>
      <c r="V332" s="14" t="s">
        <v>3650</v>
      </c>
    </row>
    <row r="333" spans="1:22" x14ac:dyDescent="0.2">
      <c r="A333" s="6">
        <f t="shared" si="5"/>
        <v>332</v>
      </c>
      <c r="B333" s="7"/>
      <c r="C333" s="8" t="s">
        <v>900</v>
      </c>
      <c r="D333" s="9">
        <v>42209</v>
      </c>
      <c r="E333" s="8" t="s">
        <v>502</v>
      </c>
      <c r="F333" s="10">
        <v>3045</v>
      </c>
      <c r="G333" s="8" t="s">
        <v>23</v>
      </c>
      <c r="H333" s="11" t="s">
        <v>901</v>
      </c>
      <c r="I333" s="11" t="s">
        <v>36</v>
      </c>
      <c r="J333" s="11" t="s">
        <v>53</v>
      </c>
      <c r="K333" s="12"/>
      <c r="L333" s="13"/>
      <c r="M333" s="13"/>
      <c r="N333" s="14" t="s">
        <v>3651</v>
      </c>
      <c r="O333" s="14" t="s">
        <v>3486</v>
      </c>
      <c r="P333" s="13"/>
      <c r="Q333" s="13"/>
      <c r="R333" s="15">
        <v>0</v>
      </c>
      <c r="S333" s="16">
        <v>500</v>
      </c>
      <c r="T333" s="17">
        <v>500</v>
      </c>
      <c r="U333" s="8" t="s">
        <v>902</v>
      </c>
      <c r="V333" s="14" t="s">
        <v>3652</v>
      </c>
    </row>
    <row r="334" spans="1:22" x14ac:dyDescent="0.2">
      <c r="A334" s="6">
        <f t="shared" si="5"/>
        <v>333</v>
      </c>
      <c r="B334" s="7"/>
      <c r="C334" s="8" t="s">
        <v>903</v>
      </c>
      <c r="D334" s="9">
        <v>42187</v>
      </c>
      <c r="E334" s="8" t="s">
        <v>502</v>
      </c>
      <c r="F334" s="10">
        <v>720</v>
      </c>
      <c r="G334" s="8" t="s">
        <v>118</v>
      </c>
      <c r="H334" s="11" t="s">
        <v>904</v>
      </c>
      <c r="I334" s="11" t="s">
        <v>41</v>
      </c>
      <c r="J334" s="11" t="s">
        <v>110</v>
      </c>
      <c r="K334" s="12"/>
      <c r="L334" s="13"/>
      <c r="M334" s="13"/>
      <c r="N334" s="14" t="s">
        <v>3653</v>
      </c>
      <c r="O334" s="14" t="s">
        <v>3654</v>
      </c>
      <c r="P334" s="13"/>
      <c r="Q334" s="13"/>
      <c r="R334" s="15">
        <v>0</v>
      </c>
      <c r="S334" s="16">
        <v>500</v>
      </c>
      <c r="T334" s="17">
        <v>500</v>
      </c>
      <c r="U334" s="8" t="s">
        <v>905</v>
      </c>
      <c r="V334" s="14" t="s">
        <v>3655</v>
      </c>
    </row>
    <row r="335" spans="1:22" x14ac:dyDescent="0.2">
      <c r="A335" s="6">
        <f t="shared" si="5"/>
        <v>334</v>
      </c>
      <c r="B335" s="7"/>
      <c r="C335" s="8" t="s">
        <v>906</v>
      </c>
      <c r="D335" s="9">
        <v>42215</v>
      </c>
      <c r="E335" s="8" t="s">
        <v>502</v>
      </c>
      <c r="F335" s="10">
        <v>2520</v>
      </c>
      <c r="G335" s="8" t="s">
        <v>23</v>
      </c>
      <c r="H335" s="11" t="s">
        <v>907</v>
      </c>
      <c r="I335" s="11" t="s">
        <v>41</v>
      </c>
      <c r="J335" s="11" t="s">
        <v>53</v>
      </c>
      <c r="K335" s="12"/>
      <c r="L335" s="13"/>
      <c r="M335" s="13"/>
      <c r="N335" s="14" t="s">
        <v>3656</v>
      </c>
      <c r="O335" s="14" t="s">
        <v>3657</v>
      </c>
      <c r="P335" s="13"/>
      <c r="Q335" s="13"/>
      <c r="R335" s="15">
        <v>0</v>
      </c>
      <c r="S335" s="16">
        <v>500</v>
      </c>
      <c r="T335" s="17">
        <v>500</v>
      </c>
      <c r="U335" s="8" t="s">
        <v>908</v>
      </c>
      <c r="V335" s="14" t="s">
        <v>3658</v>
      </c>
    </row>
    <row r="336" spans="1:22" x14ac:dyDescent="0.2">
      <c r="A336" s="6">
        <f t="shared" si="5"/>
        <v>335</v>
      </c>
      <c r="B336" s="7"/>
      <c r="C336" s="8" t="s">
        <v>909</v>
      </c>
      <c r="D336" s="9">
        <v>42202</v>
      </c>
      <c r="E336" s="8" t="s">
        <v>502</v>
      </c>
      <c r="F336" s="10">
        <v>8302</v>
      </c>
      <c r="G336" s="8" t="s">
        <v>23</v>
      </c>
      <c r="H336" s="11" t="s">
        <v>910</v>
      </c>
      <c r="I336" s="11" t="s">
        <v>36</v>
      </c>
      <c r="J336" s="11" t="s">
        <v>101</v>
      </c>
      <c r="K336" s="12"/>
      <c r="L336" s="13"/>
      <c r="M336" s="13"/>
      <c r="N336" s="14" t="s">
        <v>3659</v>
      </c>
      <c r="O336" s="14" t="s">
        <v>3486</v>
      </c>
      <c r="P336" s="13"/>
      <c r="Q336" s="13"/>
      <c r="R336" s="15">
        <v>0</v>
      </c>
      <c r="S336" s="16">
        <v>500</v>
      </c>
      <c r="T336" s="17">
        <v>500</v>
      </c>
      <c r="U336" s="8" t="s">
        <v>911</v>
      </c>
      <c r="V336" s="14" t="s">
        <v>3660</v>
      </c>
    </row>
    <row r="337" spans="1:22" x14ac:dyDescent="0.2">
      <c r="A337" s="6">
        <f t="shared" si="5"/>
        <v>336</v>
      </c>
      <c r="B337" s="7"/>
      <c r="C337" s="8" t="s">
        <v>912</v>
      </c>
      <c r="D337" s="9">
        <v>42202</v>
      </c>
      <c r="E337" s="8" t="s">
        <v>502</v>
      </c>
      <c r="F337" s="10">
        <v>7614</v>
      </c>
      <c r="G337" s="8" t="s">
        <v>23</v>
      </c>
      <c r="H337" s="11" t="s">
        <v>913</v>
      </c>
      <c r="I337" s="11" t="s">
        <v>31</v>
      </c>
      <c r="J337" s="11" t="s">
        <v>110</v>
      </c>
      <c r="K337" s="12"/>
      <c r="L337" s="13"/>
      <c r="M337" s="13"/>
      <c r="N337" s="14" t="s">
        <v>3661</v>
      </c>
      <c r="O337" s="14" t="s">
        <v>3486</v>
      </c>
      <c r="P337" s="13"/>
      <c r="Q337" s="13"/>
      <c r="R337" s="15">
        <v>0</v>
      </c>
      <c r="S337" s="16">
        <v>500</v>
      </c>
      <c r="T337" s="17">
        <v>500</v>
      </c>
      <c r="U337" s="8" t="s">
        <v>914</v>
      </c>
      <c r="V337" s="14" t="s">
        <v>3660</v>
      </c>
    </row>
    <row r="338" spans="1:22" x14ac:dyDescent="0.2">
      <c r="A338" s="6">
        <f t="shared" si="5"/>
        <v>337</v>
      </c>
      <c r="B338" s="7"/>
      <c r="C338" s="8" t="s">
        <v>915</v>
      </c>
      <c r="D338" s="9">
        <v>42202</v>
      </c>
      <c r="E338" s="8" t="s">
        <v>502</v>
      </c>
      <c r="F338" s="10">
        <v>14301</v>
      </c>
      <c r="G338" s="8" t="s">
        <v>23</v>
      </c>
      <c r="H338" s="11" t="s">
        <v>227</v>
      </c>
      <c r="I338" s="11" t="s">
        <v>23</v>
      </c>
      <c r="J338" s="11" t="s">
        <v>37</v>
      </c>
      <c r="K338" s="12"/>
      <c r="L338" s="13"/>
      <c r="M338" s="13"/>
      <c r="N338" s="14" t="s">
        <v>3662</v>
      </c>
      <c r="O338" s="14" t="s">
        <v>3486</v>
      </c>
      <c r="P338" s="13"/>
      <c r="Q338" s="13"/>
      <c r="R338" s="15">
        <v>0</v>
      </c>
      <c r="S338" s="16">
        <v>500</v>
      </c>
      <c r="T338" s="17">
        <v>500</v>
      </c>
      <c r="U338" s="8" t="s">
        <v>916</v>
      </c>
      <c r="V338" s="14" t="s">
        <v>3660</v>
      </c>
    </row>
    <row r="339" spans="1:22" x14ac:dyDescent="0.2">
      <c r="A339" s="6">
        <f t="shared" si="5"/>
        <v>338</v>
      </c>
      <c r="B339" s="7"/>
      <c r="C339" s="8" t="s">
        <v>917</v>
      </c>
      <c r="D339" s="9">
        <v>42202</v>
      </c>
      <c r="E339" s="8" t="s">
        <v>502</v>
      </c>
      <c r="F339" s="10">
        <v>3001</v>
      </c>
      <c r="G339" s="8" t="s">
        <v>23</v>
      </c>
      <c r="H339" s="11" t="s">
        <v>918</v>
      </c>
      <c r="I339" s="11" t="s">
        <v>36</v>
      </c>
      <c r="J339" s="11" t="s">
        <v>146</v>
      </c>
      <c r="K339" s="12"/>
      <c r="L339" s="13"/>
      <c r="M339" s="13"/>
      <c r="N339" s="14" t="s">
        <v>3663</v>
      </c>
      <c r="O339" s="14" t="s">
        <v>3486</v>
      </c>
      <c r="P339" s="13"/>
      <c r="Q339" s="13"/>
      <c r="R339" s="15">
        <v>0</v>
      </c>
      <c r="S339" s="16">
        <v>500</v>
      </c>
      <c r="T339" s="17">
        <v>500</v>
      </c>
      <c r="U339" s="8" t="s">
        <v>919</v>
      </c>
      <c r="V339" s="14" t="s">
        <v>3660</v>
      </c>
    </row>
    <row r="340" spans="1:22" x14ac:dyDescent="0.2">
      <c r="A340" s="6">
        <f t="shared" si="5"/>
        <v>339</v>
      </c>
      <c r="B340" s="7"/>
      <c r="C340" s="8" t="s">
        <v>920</v>
      </c>
      <c r="D340" s="9">
        <v>42202</v>
      </c>
      <c r="E340" s="8" t="s">
        <v>502</v>
      </c>
      <c r="F340" s="10">
        <v>5805</v>
      </c>
      <c r="G340" s="8" t="s">
        <v>23</v>
      </c>
      <c r="H340" s="11" t="s">
        <v>921</v>
      </c>
      <c r="I340" s="11" t="s">
        <v>49</v>
      </c>
      <c r="J340" s="11" t="s">
        <v>32</v>
      </c>
      <c r="K340" s="12"/>
      <c r="L340" s="13"/>
      <c r="M340" s="13"/>
      <c r="N340" s="14" t="s">
        <v>3664</v>
      </c>
      <c r="O340" s="14" t="s">
        <v>3486</v>
      </c>
      <c r="P340" s="13"/>
      <c r="Q340" s="13"/>
      <c r="R340" s="15">
        <v>0</v>
      </c>
      <c r="S340" s="16">
        <v>500</v>
      </c>
      <c r="T340" s="17">
        <v>500</v>
      </c>
      <c r="U340" s="8" t="s">
        <v>922</v>
      </c>
      <c r="V340" s="14" t="s">
        <v>3660</v>
      </c>
    </row>
    <row r="341" spans="1:22" x14ac:dyDescent="0.2">
      <c r="A341" s="6">
        <f t="shared" si="5"/>
        <v>340</v>
      </c>
      <c r="B341" s="7"/>
      <c r="C341" s="8" t="s">
        <v>923</v>
      </c>
      <c r="D341" s="9">
        <v>42202</v>
      </c>
      <c r="E341" s="8" t="s">
        <v>502</v>
      </c>
      <c r="F341" s="10">
        <v>5616</v>
      </c>
      <c r="G341" s="8" t="s">
        <v>23</v>
      </c>
      <c r="H341" s="11" t="s">
        <v>924</v>
      </c>
      <c r="I341" s="11" t="s">
        <v>25</v>
      </c>
      <c r="J341" s="11" t="s">
        <v>32</v>
      </c>
      <c r="K341" s="12"/>
      <c r="L341" s="13"/>
      <c r="M341" s="13"/>
      <c r="N341" s="14" t="s">
        <v>3665</v>
      </c>
      <c r="O341" s="14" t="s">
        <v>3486</v>
      </c>
      <c r="P341" s="13"/>
      <c r="Q341" s="13"/>
      <c r="R341" s="15">
        <v>0</v>
      </c>
      <c r="S341" s="16">
        <v>500</v>
      </c>
      <c r="T341" s="17">
        <v>500</v>
      </c>
      <c r="U341" s="8" t="s">
        <v>925</v>
      </c>
      <c r="V341" s="14" t="s">
        <v>3660</v>
      </c>
    </row>
    <row r="342" spans="1:22" x14ac:dyDescent="0.2">
      <c r="A342" s="6">
        <f t="shared" si="5"/>
        <v>341</v>
      </c>
      <c r="B342" s="7"/>
      <c r="C342" s="8" t="s">
        <v>926</v>
      </c>
      <c r="D342" s="9">
        <v>42202</v>
      </c>
      <c r="E342" s="8" t="s">
        <v>502</v>
      </c>
      <c r="F342" s="10">
        <v>2500</v>
      </c>
      <c r="G342" s="8" t="s">
        <v>23</v>
      </c>
      <c r="H342" s="11" t="s">
        <v>927</v>
      </c>
      <c r="I342" s="11" t="s">
        <v>49</v>
      </c>
      <c r="J342" s="11" t="s">
        <v>146</v>
      </c>
      <c r="K342" s="12"/>
      <c r="L342" s="13"/>
      <c r="M342" s="13"/>
      <c r="N342" s="14" t="s">
        <v>3666</v>
      </c>
      <c r="O342" s="14" t="s">
        <v>3486</v>
      </c>
      <c r="P342" s="13"/>
      <c r="Q342" s="13"/>
      <c r="R342" s="15">
        <v>0</v>
      </c>
      <c r="S342" s="16">
        <v>500</v>
      </c>
      <c r="T342" s="17">
        <v>500</v>
      </c>
      <c r="U342" s="8" t="s">
        <v>928</v>
      </c>
      <c r="V342" s="14" t="s">
        <v>3660</v>
      </c>
    </row>
    <row r="343" spans="1:22" x14ac:dyDescent="0.2">
      <c r="A343" s="6">
        <f t="shared" si="5"/>
        <v>342</v>
      </c>
      <c r="B343" s="7"/>
      <c r="C343" s="8" t="s">
        <v>929</v>
      </c>
      <c r="D343" s="9">
        <v>42202</v>
      </c>
      <c r="E343" s="8" t="s">
        <v>502</v>
      </c>
      <c r="F343" s="10">
        <v>12206</v>
      </c>
      <c r="G343" s="8" t="s">
        <v>23</v>
      </c>
      <c r="H343" s="11" t="s">
        <v>930</v>
      </c>
      <c r="I343" s="11" t="s">
        <v>49</v>
      </c>
      <c r="J343" s="11" t="s">
        <v>101</v>
      </c>
      <c r="K343" s="12"/>
      <c r="L343" s="13"/>
      <c r="M343" s="13"/>
      <c r="N343" s="14" t="s">
        <v>3667</v>
      </c>
      <c r="O343" s="14" t="s">
        <v>3486</v>
      </c>
      <c r="P343" s="13"/>
      <c r="Q343" s="13"/>
      <c r="R343" s="15">
        <v>0</v>
      </c>
      <c r="S343" s="16">
        <v>500</v>
      </c>
      <c r="T343" s="17">
        <v>500</v>
      </c>
      <c r="U343" s="8" t="s">
        <v>931</v>
      </c>
      <c r="V343" s="14" t="s">
        <v>3660</v>
      </c>
    </row>
    <row r="344" spans="1:22" x14ac:dyDescent="0.2">
      <c r="A344" s="6">
        <f t="shared" si="5"/>
        <v>343</v>
      </c>
      <c r="B344" s="7"/>
      <c r="C344" s="8" t="s">
        <v>932</v>
      </c>
      <c r="D344" s="9">
        <v>42198</v>
      </c>
      <c r="E344" s="8" t="s">
        <v>502</v>
      </c>
      <c r="F344" s="10">
        <v>7960</v>
      </c>
      <c r="G344" s="8" t="s">
        <v>273</v>
      </c>
      <c r="H344" s="11" t="s">
        <v>52</v>
      </c>
      <c r="I344" s="11" t="s">
        <v>49</v>
      </c>
      <c r="J344" s="11" t="s">
        <v>110</v>
      </c>
      <c r="K344" s="12"/>
      <c r="L344" s="13"/>
      <c r="M344" s="13"/>
      <c r="N344" s="14" t="s">
        <v>3668</v>
      </c>
      <c r="O344" s="14" t="s">
        <v>3669</v>
      </c>
      <c r="P344" s="13"/>
      <c r="Q344" s="13"/>
      <c r="R344" s="15">
        <v>0</v>
      </c>
      <c r="S344" s="16">
        <v>500</v>
      </c>
      <c r="T344" s="17">
        <v>500</v>
      </c>
      <c r="U344" s="8" t="s">
        <v>933</v>
      </c>
      <c r="V344" s="14" t="s">
        <v>3670</v>
      </c>
    </row>
    <row r="345" spans="1:22" x14ac:dyDescent="0.2">
      <c r="A345" s="6">
        <f t="shared" si="5"/>
        <v>344</v>
      </c>
      <c r="B345" s="7"/>
      <c r="C345" s="8" t="s">
        <v>934</v>
      </c>
      <c r="D345" s="9">
        <v>42216</v>
      </c>
      <c r="E345" s="8" t="s">
        <v>502</v>
      </c>
      <c r="F345" s="10">
        <v>1109</v>
      </c>
      <c r="G345" s="8" t="s">
        <v>23</v>
      </c>
      <c r="H345" s="11" t="s">
        <v>543</v>
      </c>
      <c r="I345" s="11" t="s">
        <v>41</v>
      </c>
      <c r="J345" s="11" t="s">
        <v>367</v>
      </c>
      <c r="K345" s="12"/>
      <c r="L345" s="13"/>
      <c r="M345" s="13"/>
      <c r="N345" s="14" t="s">
        <v>3671</v>
      </c>
      <c r="O345" s="14" t="s">
        <v>3672</v>
      </c>
      <c r="P345" s="13"/>
      <c r="Q345" s="13"/>
      <c r="R345" s="15">
        <v>0</v>
      </c>
      <c r="S345" s="16">
        <v>500</v>
      </c>
      <c r="T345" s="17">
        <v>500</v>
      </c>
      <c r="U345" s="8" t="s">
        <v>935</v>
      </c>
      <c r="V345" s="14" t="s">
        <v>3673</v>
      </c>
    </row>
    <row r="346" spans="1:22" x14ac:dyDescent="0.2">
      <c r="A346" s="6">
        <f t="shared" si="5"/>
        <v>345</v>
      </c>
      <c r="B346" s="7"/>
      <c r="C346" s="8" t="s">
        <v>936</v>
      </c>
      <c r="D346" s="9">
        <v>42195</v>
      </c>
      <c r="E346" s="8" t="s">
        <v>502</v>
      </c>
      <c r="F346" s="10">
        <v>7412</v>
      </c>
      <c r="G346" s="8" t="s">
        <v>23</v>
      </c>
      <c r="H346" s="11" t="s">
        <v>937</v>
      </c>
      <c r="I346" s="11" t="s">
        <v>41</v>
      </c>
      <c r="J346" s="11" t="s">
        <v>32</v>
      </c>
      <c r="K346" s="12"/>
      <c r="L346" s="13"/>
      <c r="M346" s="13"/>
      <c r="N346" s="14" t="s">
        <v>3674</v>
      </c>
      <c r="O346" s="14" t="s">
        <v>3675</v>
      </c>
      <c r="P346" s="13"/>
      <c r="Q346" s="13"/>
      <c r="R346" s="15">
        <v>0</v>
      </c>
      <c r="S346" s="16">
        <v>500</v>
      </c>
      <c r="T346" s="17">
        <v>500</v>
      </c>
      <c r="U346" s="8" t="s">
        <v>938</v>
      </c>
      <c r="V346" s="14" t="s">
        <v>3676</v>
      </c>
    </row>
    <row r="347" spans="1:22" x14ac:dyDescent="0.2">
      <c r="A347" s="6">
        <f t="shared" si="5"/>
        <v>346</v>
      </c>
      <c r="B347" s="7"/>
      <c r="C347" s="8" t="s">
        <v>939</v>
      </c>
      <c r="D347" s="9">
        <v>42193</v>
      </c>
      <c r="E347" s="8" t="s">
        <v>502</v>
      </c>
      <c r="F347" s="10">
        <v>3423</v>
      </c>
      <c r="G347" s="8" t="s">
        <v>23</v>
      </c>
      <c r="H347" s="11" t="s">
        <v>940</v>
      </c>
      <c r="I347" s="11" t="s">
        <v>31</v>
      </c>
      <c r="J347" s="11" t="s">
        <v>110</v>
      </c>
      <c r="K347" s="12"/>
      <c r="L347" s="13"/>
      <c r="M347" s="13"/>
      <c r="N347" s="14" t="s">
        <v>3677</v>
      </c>
      <c r="O347" s="14" t="s">
        <v>3156</v>
      </c>
      <c r="P347" s="13"/>
      <c r="Q347" s="13"/>
      <c r="R347" s="15">
        <v>0</v>
      </c>
      <c r="S347" s="16">
        <v>500</v>
      </c>
      <c r="T347" s="17">
        <v>500</v>
      </c>
      <c r="U347" s="8" t="s">
        <v>941</v>
      </c>
      <c r="V347" s="14" t="s">
        <v>3676</v>
      </c>
    </row>
    <row r="348" spans="1:22" x14ac:dyDescent="0.2">
      <c r="A348" s="6">
        <f t="shared" si="5"/>
        <v>347</v>
      </c>
      <c r="B348" s="7"/>
      <c r="C348" s="8" t="s">
        <v>942</v>
      </c>
      <c r="D348" s="9">
        <v>42191</v>
      </c>
      <c r="E348" s="8" t="s">
        <v>502</v>
      </c>
      <c r="F348" s="10">
        <v>1805</v>
      </c>
      <c r="G348" s="8" t="s">
        <v>23</v>
      </c>
      <c r="H348" s="11" t="s">
        <v>943</v>
      </c>
      <c r="I348" s="11" t="s">
        <v>41</v>
      </c>
      <c r="J348" s="11" t="s">
        <v>60</v>
      </c>
      <c r="K348" s="12"/>
      <c r="L348" s="13"/>
      <c r="M348" s="13"/>
      <c r="N348" s="14" t="s">
        <v>3678</v>
      </c>
      <c r="O348" s="14" t="s">
        <v>3156</v>
      </c>
      <c r="P348" s="13"/>
      <c r="Q348" s="13"/>
      <c r="R348" s="15">
        <v>0</v>
      </c>
      <c r="S348" s="16">
        <v>500</v>
      </c>
      <c r="T348" s="17">
        <v>500</v>
      </c>
      <c r="U348" s="8" t="s">
        <v>944</v>
      </c>
      <c r="V348" s="14" t="s">
        <v>3676</v>
      </c>
    </row>
    <row r="349" spans="1:22" x14ac:dyDescent="0.2">
      <c r="A349" s="6">
        <f t="shared" si="5"/>
        <v>348</v>
      </c>
      <c r="B349" s="7"/>
      <c r="C349" s="8" t="s">
        <v>945</v>
      </c>
      <c r="D349" s="9">
        <v>42187</v>
      </c>
      <c r="E349" s="8" t="s">
        <v>502</v>
      </c>
      <c r="F349" s="10">
        <v>14109</v>
      </c>
      <c r="G349" s="8" t="s">
        <v>23</v>
      </c>
      <c r="H349" s="11" t="s">
        <v>762</v>
      </c>
      <c r="I349" s="11" t="s">
        <v>49</v>
      </c>
      <c r="J349" s="11" t="s">
        <v>37</v>
      </c>
      <c r="K349" s="12"/>
      <c r="L349" s="13"/>
      <c r="M349" s="13"/>
      <c r="N349" s="14" t="s">
        <v>3679</v>
      </c>
      <c r="O349" s="14" t="s">
        <v>3156</v>
      </c>
      <c r="P349" s="13"/>
      <c r="Q349" s="13"/>
      <c r="R349" s="15">
        <v>0</v>
      </c>
      <c r="S349" s="16">
        <v>500</v>
      </c>
      <c r="T349" s="17">
        <v>500</v>
      </c>
      <c r="U349" s="8" t="s">
        <v>946</v>
      </c>
      <c r="V349" s="14" t="s">
        <v>3676</v>
      </c>
    </row>
    <row r="350" spans="1:22" x14ac:dyDescent="0.2">
      <c r="A350" s="6">
        <f t="shared" si="5"/>
        <v>349</v>
      </c>
      <c r="B350" s="7"/>
      <c r="C350" s="8" t="s">
        <v>947</v>
      </c>
      <c r="D350" s="9">
        <v>42198</v>
      </c>
      <c r="E350" s="8" t="s">
        <v>502</v>
      </c>
      <c r="F350" s="10">
        <v>1225</v>
      </c>
      <c r="G350" s="8" t="s">
        <v>23</v>
      </c>
      <c r="H350" s="11" t="s">
        <v>948</v>
      </c>
      <c r="I350" s="11" t="s">
        <v>41</v>
      </c>
      <c r="J350" s="11" t="s">
        <v>367</v>
      </c>
      <c r="K350" s="12"/>
      <c r="L350" s="13"/>
      <c r="M350" s="13"/>
      <c r="N350" s="14" t="s">
        <v>3680</v>
      </c>
      <c r="O350" s="14" t="s">
        <v>3681</v>
      </c>
      <c r="P350" s="13"/>
      <c r="Q350" s="13"/>
      <c r="R350" s="15">
        <v>0</v>
      </c>
      <c r="S350" s="16">
        <v>500</v>
      </c>
      <c r="T350" s="17">
        <v>500</v>
      </c>
      <c r="U350" s="8" t="s">
        <v>949</v>
      </c>
      <c r="V350" s="14" t="s">
        <v>3676</v>
      </c>
    </row>
    <row r="351" spans="1:22" x14ac:dyDescent="0.2">
      <c r="A351" s="6">
        <f t="shared" si="5"/>
        <v>350</v>
      </c>
      <c r="B351" s="7"/>
      <c r="C351" s="8" t="s">
        <v>950</v>
      </c>
      <c r="D351" s="9">
        <v>42214</v>
      </c>
      <c r="E351" s="8" t="s">
        <v>502</v>
      </c>
      <c r="F351" s="10">
        <v>812</v>
      </c>
      <c r="G351" s="8" t="s">
        <v>23</v>
      </c>
      <c r="H351" s="11" t="s">
        <v>951</v>
      </c>
      <c r="I351" s="11" t="s">
        <v>41</v>
      </c>
      <c r="J351" s="11" t="s">
        <v>367</v>
      </c>
      <c r="K351" s="12"/>
      <c r="L351" s="13"/>
      <c r="M351" s="13"/>
      <c r="N351" s="14" t="s">
        <v>3682</v>
      </c>
      <c r="O351" s="14" t="s">
        <v>3683</v>
      </c>
      <c r="P351" s="13"/>
      <c r="Q351" s="13"/>
      <c r="R351" s="15">
        <v>0</v>
      </c>
      <c r="S351" s="16">
        <v>500</v>
      </c>
      <c r="T351" s="17">
        <v>500</v>
      </c>
      <c r="U351" s="8" t="s">
        <v>952</v>
      </c>
      <c r="V351" s="14" t="s">
        <v>3684</v>
      </c>
    </row>
    <row r="352" spans="1:22" x14ac:dyDescent="0.2">
      <c r="A352" s="6">
        <f t="shared" si="5"/>
        <v>351</v>
      </c>
      <c r="B352" s="7"/>
      <c r="C352" s="8" t="s">
        <v>953</v>
      </c>
      <c r="D352" s="9">
        <v>42209</v>
      </c>
      <c r="E352" s="8" t="s">
        <v>502</v>
      </c>
      <c r="F352" s="10">
        <v>139</v>
      </c>
      <c r="G352" s="8" t="s">
        <v>273</v>
      </c>
      <c r="H352" s="11" t="s">
        <v>954</v>
      </c>
      <c r="I352" s="11" t="s">
        <v>36</v>
      </c>
      <c r="J352" s="11" t="s">
        <v>110</v>
      </c>
      <c r="K352" s="12"/>
      <c r="L352" s="13"/>
      <c r="M352" s="13"/>
      <c r="N352" s="14" t="s">
        <v>3685</v>
      </c>
      <c r="O352" s="14" t="s">
        <v>3686</v>
      </c>
      <c r="P352" s="13"/>
      <c r="Q352" s="13"/>
      <c r="R352" s="15">
        <v>0</v>
      </c>
      <c r="S352" s="16">
        <v>500</v>
      </c>
      <c r="T352" s="17">
        <v>500</v>
      </c>
      <c r="U352" s="8" t="s">
        <v>955</v>
      </c>
      <c r="V352" s="14" t="s">
        <v>3687</v>
      </c>
    </row>
    <row r="353" spans="1:22" x14ac:dyDescent="0.2">
      <c r="A353" s="6">
        <f t="shared" si="5"/>
        <v>352</v>
      </c>
      <c r="B353" s="7"/>
      <c r="C353" s="8" t="s">
        <v>956</v>
      </c>
      <c r="D353" s="9">
        <v>42209</v>
      </c>
      <c r="E353" s="8" t="s">
        <v>502</v>
      </c>
      <c r="F353" s="10">
        <v>12610</v>
      </c>
      <c r="G353" s="8" t="s">
        <v>23</v>
      </c>
      <c r="H353" s="11" t="s">
        <v>957</v>
      </c>
      <c r="I353" s="11" t="s">
        <v>36</v>
      </c>
      <c r="J353" s="11" t="s">
        <v>101</v>
      </c>
      <c r="K353" s="12"/>
      <c r="L353" s="13"/>
      <c r="M353" s="13"/>
      <c r="N353" s="14" t="s">
        <v>3688</v>
      </c>
      <c r="O353" s="14" t="s">
        <v>3486</v>
      </c>
      <c r="P353" s="13"/>
      <c r="Q353" s="13"/>
      <c r="R353" s="15">
        <v>0</v>
      </c>
      <c r="S353" s="16">
        <v>500</v>
      </c>
      <c r="T353" s="17">
        <v>500</v>
      </c>
      <c r="U353" s="8" t="s">
        <v>958</v>
      </c>
      <c r="V353" s="14" t="s">
        <v>3689</v>
      </c>
    </row>
    <row r="354" spans="1:22" x14ac:dyDescent="0.2">
      <c r="A354" s="6">
        <f t="shared" si="5"/>
        <v>353</v>
      </c>
      <c r="B354" s="7"/>
      <c r="C354" s="8" t="s">
        <v>959</v>
      </c>
      <c r="D354" s="9">
        <v>42209</v>
      </c>
      <c r="E354" s="8" t="s">
        <v>502</v>
      </c>
      <c r="F354" s="10">
        <v>2605</v>
      </c>
      <c r="G354" s="8" t="s">
        <v>23</v>
      </c>
      <c r="H354" s="11" t="s">
        <v>734</v>
      </c>
      <c r="I354" s="11" t="s">
        <v>41</v>
      </c>
      <c r="J354" s="11" t="s">
        <v>53</v>
      </c>
      <c r="K354" s="12"/>
      <c r="L354" s="13"/>
      <c r="M354" s="13"/>
      <c r="N354" s="14" t="s">
        <v>3690</v>
      </c>
      <c r="O354" s="14" t="s">
        <v>3486</v>
      </c>
      <c r="P354" s="13"/>
      <c r="Q354" s="13"/>
      <c r="R354" s="15">
        <v>0</v>
      </c>
      <c r="S354" s="16">
        <v>500</v>
      </c>
      <c r="T354" s="17">
        <v>500</v>
      </c>
      <c r="U354" s="8" t="s">
        <v>960</v>
      </c>
      <c r="V354" s="14" t="s">
        <v>3689</v>
      </c>
    </row>
    <row r="355" spans="1:22" x14ac:dyDescent="0.2">
      <c r="A355" s="6">
        <f t="shared" si="5"/>
        <v>354</v>
      </c>
      <c r="B355" s="7"/>
      <c r="C355" s="8" t="s">
        <v>961</v>
      </c>
      <c r="D355" s="9">
        <v>42209</v>
      </c>
      <c r="E355" s="8" t="s">
        <v>502</v>
      </c>
      <c r="F355" s="10">
        <v>3530</v>
      </c>
      <c r="G355" s="8" t="s">
        <v>23</v>
      </c>
      <c r="H355" s="11" t="s">
        <v>962</v>
      </c>
      <c r="I355" s="11" t="s">
        <v>36</v>
      </c>
      <c r="J355" s="11" t="s">
        <v>146</v>
      </c>
      <c r="K355" s="12"/>
      <c r="L355" s="13"/>
      <c r="M355" s="13"/>
      <c r="N355" s="14" t="s">
        <v>3691</v>
      </c>
      <c r="O355" s="14" t="s">
        <v>3486</v>
      </c>
      <c r="P355" s="13"/>
      <c r="Q355" s="13"/>
      <c r="R355" s="15">
        <v>0</v>
      </c>
      <c r="S355" s="16">
        <v>500</v>
      </c>
      <c r="T355" s="17">
        <v>500</v>
      </c>
      <c r="U355" s="8" t="s">
        <v>963</v>
      </c>
      <c r="V355" s="14" t="s">
        <v>3689</v>
      </c>
    </row>
    <row r="356" spans="1:22" x14ac:dyDescent="0.2">
      <c r="A356" s="6">
        <f t="shared" si="5"/>
        <v>355</v>
      </c>
      <c r="B356" s="7"/>
      <c r="C356" s="8" t="s">
        <v>964</v>
      </c>
      <c r="D356" s="9">
        <v>42209</v>
      </c>
      <c r="E356" s="8" t="s">
        <v>502</v>
      </c>
      <c r="F356" s="10">
        <v>1712</v>
      </c>
      <c r="G356" s="8" t="s">
        <v>23</v>
      </c>
      <c r="H356" s="11" t="s">
        <v>965</v>
      </c>
      <c r="I356" s="11" t="s">
        <v>36</v>
      </c>
      <c r="J356" s="11" t="s">
        <v>26</v>
      </c>
      <c r="K356" s="12"/>
      <c r="L356" s="13"/>
      <c r="M356" s="13"/>
      <c r="N356" s="14" t="s">
        <v>3692</v>
      </c>
      <c r="O356" s="14" t="s">
        <v>3486</v>
      </c>
      <c r="P356" s="13"/>
      <c r="Q356" s="13"/>
      <c r="R356" s="15">
        <v>0</v>
      </c>
      <c r="S356" s="16">
        <v>500</v>
      </c>
      <c r="T356" s="17">
        <v>500</v>
      </c>
      <c r="U356" s="8" t="s">
        <v>966</v>
      </c>
      <c r="V356" s="14" t="s">
        <v>3689</v>
      </c>
    </row>
    <row r="357" spans="1:22" x14ac:dyDescent="0.2">
      <c r="A357" s="6">
        <f t="shared" si="5"/>
        <v>356</v>
      </c>
      <c r="B357" s="7"/>
      <c r="C357" s="8" t="s">
        <v>967</v>
      </c>
      <c r="D357" s="9">
        <v>42209</v>
      </c>
      <c r="E357" s="8" t="s">
        <v>502</v>
      </c>
      <c r="F357" s="10">
        <v>1820</v>
      </c>
      <c r="G357" s="8" t="s">
        <v>23</v>
      </c>
      <c r="H357" s="11" t="s">
        <v>968</v>
      </c>
      <c r="I357" s="11" t="s">
        <v>49</v>
      </c>
      <c r="J357" s="11" t="s">
        <v>110</v>
      </c>
      <c r="K357" s="12"/>
      <c r="L357" s="13"/>
      <c r="M357" s="13"/>
      <c r="N357" s="14" t="s">
        <v>3693</v>
      </c>
      <c r="O357" s="14" t="s">
        <v>3486</v>
      </c>
      <c r="P357" s="13"/>
      <c r="Q357" s="13"/>
      <c r="R357" s="15">
        <v>0</v>
      </c>
      <c r="S357" s="16">
        <v>500</v>
      </c>
      <c r="T357" s="17">
        <v>500</v>
      </c>
      <c r="U357" s="8" t="s">
        <v>969</v>
      </c>
      <c r="V357" s="14" t="s">
        <v>3689</v>
      </c>
    </row>
    <row r="358" spans="1:22" x14ac:dyDescent="0.2">
      <c r="A358" s="6">
        <f t="shared" si="5"/>
        <v>357</v>
      </c>
      <c r="B358" s="7"/>
      <c r="C358" s="8" t="s">
        <v>970</v>
      </c>
      <c r="D358" s="9">
        <v>42209</v>
      </c>
      <c r="E358" s="8" t="s">
        <v>502</v>
      </c>
      <c r="F358" s="10">
        <v>3505</v>
      </c>
      <c r="G358" s="8" t="s">
        <v>23</v>
      </c>
      <c r="H358" s="11" t="s">
        <v>971</v>
      </c>
      <c r="I358" s="11" t="s">
        <v>31</v>
      </c>
      <c r="J358" s="11" t="s">
        <v>146</v>
      </c>
      <c r="K358" s="12"/>
      <c r="L358" s="13"/>
      <c r="M358" s="13"/>
      <c r="N358" s="14" t="s">
        <v>3694</v>
      </c>
      <c r="O358" s="14" t="s">
        <v>3486</v>
      </c>
      <c r="P358" s="13"/>
      <c r="Q358" s="13"/>
      <c r="R358" s="15">
        <v>0</v>
      </c>
      <c r="S358" s="16">
        <v>500</v>
      </c>
      <c r="T358" s="17">
        <v>500</v>
      </c>
      <c r="U358" s="8" t="s">
        <v>972</v>
      </c>
      <c r="V358" s="14" t="s">
        <v>3689</v>
      </c>
    </row>
    <row r="359" spans="1:22" x14ac:dyDescent="0.2">
      <c r="A359" s="6">
        <f t="shared" si="5"/>
        <v>358</v>
      </c>
      <c r="B359" s="7"/>
      <c r="C359" s="8" t="s">
        <v>973</v>
      </c>
      <c r="D359" s="9">
        <v>42209</v>
      </c>
      <c r="E359" s="8" t="s">
        <v>502</v>
      </c>
      <c r="F359" s="10">
        <v>6721</v>
      </c>
      <c r="G359" s="8" t="s">
        <v>23</v>
      </c>
      <c r="H359" s="11" t="s">
        <v>974</v>
      </c>
      <c r="I359" s="11" t="s">
        <v>25</v>
      </c>
      <c r="J359" s="11" t="s">
        <v>101</v>
      </c>
      <c r="K359" s="12"/>
      <c r="L359" s="13"/>
      <c r="M359" s="13"/>
      <c r="N359" s="14" t="s">
        <v>3695</v>
      </c>
      <c r="O359" s="14" t="s">
        <v>3486</v>
      </c>
      <c r="P359" s="13"/>
      <c r="Q359" s="13"/>
      <c r="R359" s="15">
        <v>0</v>
      </c>
      <c r="S359" s="16">
        <v>500</v>
      </c>
      <c r="T359" s="17">
        <v>500</v>
      </c>
      <c r="U359" s="8" t="s">
        <v>975</v>
      </c>
      <c r="V359" s="14" t="s">
        <v>3689</v>
      </c>
    </row>
    <row r="360" spans="1:22" x14ac:dyDescent="0.2">
      <c r="A360" s="6">
        <f t="shared" si="5"/>
        <v>359</v>
      </c>
      <c r="B360" s="7"/>
      <c r="C360" s="8" t="s">
        <v>976</v>
      </c>
      <c r="D360" s="9">
        <v>42209</v>
      </c>
      <c r="E360" s="8" t="s">
        <v>502</v>
      </c>
      <c r="F360" s="10">
        <v>4216</v>
      </c>
      <c r="G360" s="8" t="s">
        <v>23</v>
      </c>
      <c r="H360" s="11" t="s">
        <v>977</v>
      </c>
      <c r="I360" s="11" t="s">
        <v>25</v>
      </c>
      <c r="J360" s="11" t="s">
        <v>32</v>
      </c>
      <c r="K360" s="12"/>
      <c r="L360" s="13"/>
      <c r="M360" s="13"/>
      <c r="N360" s="14" t="s">
        <v>3696</v>
      </c>
      <c r="O360" s="14" t="s">
        <v>3486</v>
      </c>
      <c r="P360" s="13"/>
      <c r="Q360" s="13"/>
      <c r="R360" s="15">
        <v>0</v>
      </c>
      <c r="S360" s="16">
        <v>500</v>
      </c>
      <c r="T360" s="17">
        <v>500</v>
      </c>
      <c r="U360" s="8" t="s">
        <v>978</v>
      </c>
      <c r="V360" s="14" t="s">
        <v>3689</v>
      </c>
    </row>
    <row r="361" spans="1:22" x14ac:dyDescent="0.2">
      <c r="A361" s="6">
        <f t="shared" si="5"/>
        <v>360</v>
      </c>
      <c r="B361" s="7"/>
      <c r="C361" s="8" t="s">
        <v>979</v>
      </c>
      <c r="D361" s="9">
        <v>42209</v>
      </c>
      <c r="E361" s="8" t="s">
        <v>502</v>
      </c>
      <c r="F361" s="10">
        <v>2501</v>
      </c>
      <c r="G361" s="8" t="s">
        <v>23</v>
      </c>
      <c r="H361" s="11" t="s">
        <v>918</v>
      </c>
      <c r="I361" s="11" t="s">
        <v>36</v>
      </c>
      <c r="J361" s="11" t="s">
        <v>146</v>
      </c>
      <c r="K361" s="12"/>
      <c r="L361" s="13"/>
      <c r="M361" s="13"/>
      <c r="N361" s="14" t="s">
        <v>3697</v>
      </c>
      <c r="O361" s="14" t="s">
        <v>3486</v>
      </c>
      <c r="P361" s="13"/>
      <c r="Q361" s="13"/>
      <c r="R361" s="15">
        <v>0</v>
      </c>
      <c r="S361" s="16">
        <v>500</v>
      </c>
      <c r="T361" s="17">
        <v>500</v>
      </c>
      <c r="U361" s="8" t="s">
        <v>980</v>
      </c>
      <c r="V361" s="14" t="s">
        <v>3689</v>
      </c>
    </row>
    <row r="362" spans="1:22" x14ac:dyDescent="0.2">
      <c r="A362" s="6">
        <f t="shared" si="5"/>
        <v>361</v>
      </c>
      <c r="B362" s="7"/>
      <c r="C362" s="8" t="s">
        <v>981</v>
      </c>
      <c r="D362" s="9">
        <v>42212</v>
      </c>
      <c r="E362" s="8" t="s">
        <v>502</v>
      </c>
      <c r="F362" s="10">
        <v>517</v>
      </c>
      <c r="G362" s="8" t="s">
        <v>23</v>
      </c>
      <c r="H362" s="11" t="s">
        <v>522</v>
      </c>
      <c r="I362" s="11" t="s">
        <v>41</v>
      </c>
      <c r="J362" s="11" t="s">
        <v>53</v>
      </c>
      <c r="K362" s="12"/>
      <c r="L362" s="13"/>
      <c r="M362" s="13"/>
      <c r="N362" s="14" t="s">
        <v>3698</v>
      </c>
      <c r="O362" s="14" t="s">
        <v>3699</v>
      </c>
      <c r="P362" s="13"/>
      <c r="Q362" s="13"/>
      <c r="R362" s="15">
        <v>0</v>
      </c>
      <c r="S362" s="16">
        <v>500</v>
      </c>
      <c r="T362" s="17">
        <v>500</v>
      </c>
      <c r="U362" s="8" t="s">
        <v>982</v>
      </c>
      <c r="V362" s="14" t="s">
        <v>3700</v>
      </c>
    </row>
    <row r="363" spans="1:22" x14ac:dyDescent="0.2">
      <c r="A363" s="6">
        <f t="shared" si="5"/>
        <v>362</v>
      </c>
      <c r="B363" s="7"/>
      <c r="C363" s="8" t="s">
        <v>983</v>
      </c>
      <c r="D363" s="9">
        <v>42201</v>
      </c>
      <c r="E363" s="8" t="s">
        <v>502</v>
      </c>
      <c r="F363" s="10">
        <v>1325</v>
      </c>
      <c r="G363" s="8" t="s">
        <v>23</v>
      </c>
      <c r="H363" s="11" t="s">
        <v>984</v>
      </c>
      <c r="I363" s="11" t="s">
        <v>41</v>
      </c>
      <c r="J363" s="11" t="s">
        <v>367</v>
      </c>
      <c r="K363" s="12"/>
      <c r="L363" s="13"/>
      <c r="M363" s="13"/>
      <c r="N363" s="14" t="s">
        <v>3701</v>
      </c>
      <c r="O363" s="14" t="s">
        <v>3699</v>
      </c>
      <c r="P363" s="13"/>
      <c r="Q363" s="13"/>
      <c r="R363" s="15">
        <v>0</v>
      </c>
      <c r="S363" s="16">
        <v>500</v>
      </c>
      <c r="T363" s="17">
        <v>500</v>
      </c>
      <c r="U363" s="8" t="s">
        <v>985</v>
      </c>
      <c r="V363" s="14" t="s">
        <v>3700</v>
      </c>
    </row>
    <row r="364" spans="1:22" x14ac:dyDescent="0.2">
      <c r="A364" s="6">
        <f t="shared" si="5"/>
        <v>363</v>
      </c>
      <c r="B364" s="7"/>
      <c r="C364" s="8" t="s">
        <v>986</v>
      </c>
      <c r="D364" s="9">
        <v>42212</v>
      </c>
      <c r="E364" s="8" t="s">
        <v>502</v>
      </c>
      <c r="F364" s="10">
        <v>517</v>
      </c>
      <c r="G364" s="8" t="s">
        <v>23</v>
      </c>
      <c r="H364" s="11" t="s">
        <v>522</v>
      </c>
      <c r="I364" s="11" t="s">
        <v>41</v>
      </c>
      <c r="J364" s="11" t="s">
        <v>53</v>
      </c>
      <c r="K364" s="12"/>
      <c r="L364" s="13"/>
      <c r="M364" s="13"/>
      <c r="N364" s="14" t="s">
        <v>3698</v>
      </c>
      <c r="O364" s="14" t="s">
        <v>3699</v>
      </c>
      <c r="P364" s="13"/>
      <c r="Q364" s="13"/>
      <c r="R364" s="15">
        <v>0</v>
      </c>
      <c r="S364" s="16">
        <v>500</v>
      </c>
      <c r="T364" s="17">
        <v>500</v>
      </c>
      <c r="U364" s="8" t="s">
        <v>982</v>
      </c>
      <c r="V364" s="14" t="s">
        <v>3702</v>
      </c>
    </row>
    <row r="365" spans="1:22" x14ac:dyDescent="0.2">
      <c r="A365" s="6">
        <f t="shared" si="5"/>
        <v>364</v>
      </c>
      <c r="B365" s="7"/>
      <c r="C365" s="8" t="s">
        <v>987</v>
      </c>
      <c r="D365" s="9">
        <v>42201</v>
      </c>
      <c r="E365" s="8" t="s">
        <v>502</v>
      </c>
      <c r="F365" s="10">
        <v>1325</v>
      </c>
      <c r="G365" s="8" t="s">
        <v>23</v>
      </c>
      <c r="H365" s="11" t="s">
        <v>984</v>
      </c>
      <c r="I365" s="11" t="s">
        <v>41</v>
      </c>
      <c r="J365" s="11" t="s">
        <v>367</v>
      </c>
      <c r="K365" s="12"/>
      <c r="L365" s="13"/>
      <c r="M365" s="13"/>
      <c r="N365" s="14" t="s">
        <v>3701</v>
      </c>
      <c r="O365" s="14" t="s">
        <v>3699</v>
      </c>
      <c r="P365" s="13"/>
      <c r="Q365" s="13"/>
      <c r="R365" s="15">
        <v>0</v>
      </c>
      <c r="S365" s="16">
        <v>500</v>
      </c>
      <c r="T365" s="17">
        <v>500</v>
      </c>
      <c r="U365" s="8" t="s">
        <v>985</v>
      </c>
      <c r="V365" s="14" t="s">
        <v>3702</v>
      </c>
    </row>
    <row r="366" spans="1:22" x14ac:dyDescent="0.2">
      <c r="A366" s="6">
        <f t="shared" si="5"/>
        <v>365</v>
      </c>
      <c r="B366" s="7"/>
      <c r="C366" s="8" t="s">
        <v>988</v>
      </c>
      <c r="D366" s="9">
        <v>42212</v>
      </c>
      <c r="E366" s="8" t="s">
        <v>502</v>
      </c>
      <c r="F366" s="10">
        <v>517</v>
      </c>
      <c r="G366" s="8" t="s">
        <v>23</v>
      </c>
      <c r="H366" s="11" t="s">
        <v>522</v>
      </c>
      <c r="I366" s="11" t="s">
        <v>41</v>
      </c>
      <c r="J366" s="11" t="s">
        <v>53</v>
      </c>
      <c r="K366" s="12"/>
      <c r="L366" s="13"/>
      <c r="M366" s="13"/>
      <c r="N366" s="14" t="s">
        <v>3698</v>
      </c>
      <c r="O366" s="14" t="s">
        <v>3699</v>
      </c>
      <c r="P366" s="13"/>
      <c r="Q366" s="13"/>
      <c r="R366" s="15">
        <v>0</v>
      </c>
      <c r="S366" s="16">
        <v>500</v>
      </c>
      <c r="T366" s="17">
        <v>500</v>
      </c>
      <c r="U366" s="8" t="s">
        <v>982</v>
      </c>
      <c r="V366" s="14" t="s">
        <v>3703</v>
      </c>
    </row>
    <row r="367" spans="1:22" x14ac:dyDescent="0.2">
      <c r="A367" s="6">
        <f t="shared" si="5"/>
        <v>366</v>
      </c>
      <c r="B367" s="7"/>
      <c r="C367" s="8" t="s">
        <v>989</v>
      </c>
      <c r="D367" s="9">
        <v>42212</v>
      </c>
      <c r="E367" s="8" t="s">
        <v>502</v>
      </c>
      <c r="F367" s="10">
        <v>517</v>
      </c>
      <c r="G367" s="8" t="s">
        <v>23</v>
      </c>
      <c r="H367" s="11" t="s">
        <v>522</v>
      </c>
      <c r="I367" s="11" t="s">
        <v>41</v>
      </c>
      <c r="J367" s="11" t="s">
        <v>53</v>
      </c>
      <c r="K367" s="12"/>
      <c r="L367" s="13"/>
      <c r="M367" s="13"/>
      <c r="N367" s="14" t="s">
        <v>3698</v>
      </c>
      <c r="O367" s="14" t="s">
        <v>3699</v>
      </c>
      <c r="P367" s="13"/>
      <c r="Q367" s="13"/>
      <c r="R367" s="15">
        <v>0</v>
      </c>
      <c r="S367" s="16">
        <v>500</v>
      </c>
      <c r="T367" s="17">
        <v>500</v>
      </c>
      <c r="U367" s="8" t="s">
        <v>982</v>
      </c>
      <c r="V367" s="14" t="s">
        <v>3704</v>
      </c>
    </row>
    <row r="368" spans="1:22" x14ac:dyDescent="0.2">
      <c r="A368" s="6">
        <f t="shared" si="5"/>
        <v>367</v>
      </c>
      <c r="B368" s="7"/>
      <c r="C368" s="8" t="s">
        <v>990</v>
      </c>
      <c r="D368" s="9">
        <v>42202</v>
      </c>
      <c r="E368" s="8" t="s">
        <v>502</v>
      </c>
      <c r="F368" s="10">
        <v>5200</v>
      </c>
      <c r="G368" s="8" t="s">
        <v>23</v>
      </c>
      <c r="H368" s="11" t="s">
        <v>991</v>
      </c>
      <c r="I368" s="11" t="s">
        <v>25</v>
      </c>
      <c r="J368" s="11" t="s">
        <v>26</v>
      </c>
      <c r="K368" s="12"/>
      <c r="L368" s="13"/>
      <c r="M368" s="13"/>
      <c r="N368" s="14" t="s">
        <v>3705</v>
      </c>
      <c r="O368" s="14" t="s">
        <v>3706</v>
      </c>
      <c r="P368" s="13"/>
      <c r="Q368" s="13"/>
      <c r="R368" s="15">
        <v>0</v>
      </c>
      <c r="S368" s="16">
        <v>500</v>
      </c>
      <c r="T368" s="17">
        <v>500</v>
      </c>
      <c r="U368" s="8" t="s">
        <v>992</v>
      </c>
      <c r="V368" s="14" t="s">
        <v>3707</v>
      </c>
    </row>
    <row r="369" spans="1:22" x14ac:dyDescent="0.2">
      <c r="A369" s="6">
        <f t="shared" si="5"/>
        <v>368</v>
      </c>
      <c r="B369" s="7"/>
      <c r="C369" s="8" t="s">
        <v>993</v>
      </c>
      <c r="D369" s="9">
        <v>42195</v>
      </c>
      <c r="E369" s="8" t="s">
        <v>502</v>
      </c>
      <c r="F369" s="10">
        <v>1600</v>
      </c>
      <c r="G369" s="8" t="s">
        <v>23</v>
      </c>
      <c r="H369" s="11" t="s">
        <v>994</v>
      </c>
      <c r="I369" s="11" t="s">
        <v>25</v>
      </c>
      <c r="J369" s="11" t="s">
        <v>101</v>
      </c>
      <c r="K369" s="12"/>
      <c r="L369" s="13"/>
      <c r="M369" s="13"/>
      <c r="N369" s="14" t="s">
        <v>3708</v>
      </c>
      <c r="O369" s="14" t="s">
        <v>3486</v>
      </c>
      <c r="P369" s="13"/>
      <c r="Q369" s="13"/>
      <c r="R369" s="15">
        <v>0</v>
      </c>
      <c r="S369" s="16">
        <v>500</v>
      </c>
      <c r="T369" s="17">
        <v>500</v>
      </c>
      <c r="U369" s="8" t="s">
        <v>995</v>
      </c>
      <c r="V369" s="14" t="s">
        <v>3709</v>
      </c>
    </row>
    <row r="370" spans="1:22" x14ac:dyDescent="0.2">
      <c r="A370" s="6">
        <f t="shared" si="5"/>
        <v>369</v>
      </c>
      <c r="B370" s="7"/>
      <c r="C370" s="8" t="s">
        <v>996</v>
      </c>
      <c r="D370" s="9">
        <v>42195</v>
      </c>
      <c r="E370" s="8" t="s">
        <v>502</v>
      </c>
      <c r="F370" s="10">
        <v>3716</v>
      </c>
      <c r="G370" s="8" t="s">
        <v>23</v>
      </c>
      <c r="H370" s="11" t="s">
        <v>707</v>
      </c>
      <c r="I370" s="11" t="s">
        <v>49</v>
      </c>
      <c r="J370" s="11" t="s">
        <v>32</v>
      </c>
      <c r="K370" s="12"/>
      <c r="L370" s="13"/>
      <c r="M370" s="13"/>
      <c r="N370" s="14" t="s">
        <v>3710</v>
      </c>
      <c r="O370" s="14" t="s">
        <v>3486</v>
      </c>
      <c r="P370" s="13"/>
      <c r="Q370" s="13"/>
      <c r="R370" s="15">
        <v>0</v>
      </c>
      <c r="S370" s="16">
        <v>500</v>
      </c>
      <c r="T370" s="17">
        <v>500</v>
      </c>
      <c r="U370" s="8" t="s">
        <v>997</v>
      </c>
      <c r="V370" s="14" t="s">
        <v>3711</v>
      </c>
    </row>
    <row r="371" spans="1:22" x14ac:dyDescent="0.2">
      <c r="A371" s="6">
        <f t="shared" si="5"/>
        <v>370</v>
      </c>
      <c r="B371" s="7"/>
      <c r="C371" s="8" t="s">
        <v>998</v>
      </c>
      <c r="D371" s="9">
        <v>42214</v>
      </c>
      <c r="E371" s="8" t="s">
        <v>502</v>
      </c>
      <c r="F371" s="10">
        <v>5435</v>
      </c>
      <c r="G371" s="8" t="s">
        <v>23</v>
      </c>
      <c r="H371" s="11" t="s">
        <v>999</v>
      </c>
      <c r="I371" s="11" t="s">
        <v>98</v>
      </c>
      <c r="J371" s="11" t="s">
        <v>45</v>
      </c>
      <c r="K371" s="12"/>
      <c r="L371" s="13"/>
      <c r="M371" s="13"/>
      <c r="N371" s="14" t="s">
        <v>3712</v>
      </c>
      <c r="O371" s="14" t="s">
        <v>3669</v>
      </c>
      <c r="P371" s="13"/>
      <c r="Q371" s="13"/>
      <c r="R371" s="15">
        <v>0</v>
      </c>
      <c r="S371" s="16">
        <v>500</v>
      </c>
      <c r="T371" s="17">
        <v>500</v>
      </c>
      <c r="U371" s="8" t="s">
        <v>1000</v>
      </c>
      <c r="V371" s="14" t="s">
        <v>3713</v>
      </c>
    </row>
    <row r="372" spans="1:22" x14ac:dyDescent="0.2">
      <c r="A372" s="6">
        <f t="shared" si="5"/>
        <v>371</v>
      </c>
      <c r="B372" s="7"/>
      <c r="C372" s="8" t="s">
        <v>1001</v>
      </c>
      <c r="D372" s="9">
        <v>42213</v>
      </c>
      <c r="E372" s="8" t="s">
        <v>502</v>
      </c>
      <c r="F372" s="10">
        <v>3018</v>
      </c>
      <c r="G372" s="8" t="s">
        <v>23</v>
      </c>
      <c r="H372" s="11" t="s">
        <v>1002</v>
      </c>
      <c r="I372" s="11" t="s">
        <v>41</v>
      </c>
      <c r="J372" s="11" t="s">
        <v>367</v>
      </c>
      <c r="K372" s="12"/>
      <c r="L372" s="13"/>
      <c r="M372" s="13"/>
      <c r="N372" s="14" t="s">
        <v>3714</v>
      </c>
      <c r="O372" s="14" t="s">
        <v>3156</v>
      </c>
      <c r="P372" s="13"/>
      <c r="Q372" s="13"/>
      <c r="R372" s="15">
        <v>0</v>
      </c>
      <c r="S372" s="16">
        <v>500</v>
      </c>
      <c r="T372" s="17">
        <v>500</v>
      </c>
      <c r="U372" s="8" t="s">
        <v>1003</v>
      </c>
      <c r="V372" s="14" t="s">
        <v>3715</v>
      </c>
    </row>
    <row r="373" spans="1:22" x14ac:dyDescent="0.2">
      <c r="A373" s="6">
        <f t="shared" si="5"/>
        <v>372</v>
      </c>
      <c r="B373" s="7"/>
      <c r="C373" s="8" t="s">
        <v>1004</v>
      </c>
      <c r="D373" s="9">
        <v>42193</v>
      </c>
      <c r="E373" s="8" t="s">
        <v>502</v>
      </c>
      <c r="F373" s="10">
        <v>3501</v>
      </c>
      <c r="G373" s="8" t="s">
        <v>23</v>
      </c>
      <c r="H373" s="11" t="s">
        <v>1005</v>
      </c>
      <c r="I373" s="11" t="s">
        <v>41</v>
      </c>
      <c r="J373" s="11" t="s">
        <v>26</v>
      </c>
      <c r="K373" s="12"/>
      <c r="L373" s="13"/>
      <c r="M373" s="13"/>
      <c r="N373" s="14" t="s">
        <v>3716</v>
      </c>
      <c r="O373" s="14" t="s">
        <v>3717</v>
      </c>
      <c r="P373" s="13"/>
      <c r="Q373" s="13"/>
      <c r="R373" s="15">
        <v>0</v>
      </c>
      <c r="S373" s="16">
        <v>500</v>
      </c>
      <c r="T373" s="17">
        <v>500</v>
      </c>
      <c r="U373" s="8" t="s">
        <v>1006</v>
      </c>
      <c r="V373" s="14" t="s">
        <v>3713</v>
      </c>
    </row>
    <row r="374" spans="1:22" x14ac:dyDescent="0.2">
      <c r="A374" s="6">
        <f t="shared" si="5"/>
        <v>373</v>
      </c>
      <c r="B374" s="7"/>
      <c r="C374" s="8" t="s">
        <v>1007</v>
      </c>
      <c r="D374" s="9">
        <v>42206</v>
      </c>
      <c r="E374" s="8" t="s">
        <v>502</v>
      </c>
      <c r="F374" s="10">
        <v>927</v>
      </c>
      <c r="G374" s="8" t="s">
        <v>23</v>
      </c>
      <c r="H374" s="11" t="s">
        <v>1008</v>
      </c>
      <c r="I374" s="11" t="s">
        <v>41</v>
      </c>
      <c r="J374" s="11" t="s">
        <v>367</v>
      </c>
      <c r="K374" s="12"/>
      <c r="L374" s="13"/>
      <c r="M374" s="13"/>
      <c r="N374" s="14" t="s">
        <v>3416</v>
      </c>
      <c r="O374" s="14" t="s">
        <v>3718</v>
      </c>
      <c r="P374" s="13"/>
      <c r="Q374" s="13"/>
      <c r="R374" s="15">
        <v>0</v>
      </c>
      <c r="S374" s="16">
        <v>500</v>
      </c>
      <c r="T374" s="17">
        <v>500</v>
      </c>
      <c r="U374" s="8" t="s">
        <v>1009</v>
      </c>
      <c r="V374" s="14" t="s">
        <v>3715</v>
      </c>
    </row>
    <row r="375" spans="1:22" x14ac:dyDescent="0.2">
      <c r="A375" s="6">
        <f t="shared" si="5"/>
        <v>374</v>
      </c>
      <c r="B375" s="7"/>
      <c r="C375" s="8" t="s">
        <v>1010</v>
      </c>
      <c r="D375" s="9">
        <v>42187</v>
      </c>
      <c r="E375" s="8" t="s">
        <v>502</v>
      </c>
      <c r="F375" s="10">
        <v>3505</v>
      </c>
      <c r="G375" s="8" t="s">
        <v>23</v>
      </c>
      <c r="H375" s="11" t="s">
        <v>1011</v>
      </c>
      <c r="I375" s="11" t="s">
        <v>41</v>
      </c>
      <c r="J375" s="11" t="s">
        <v>53</v>
      </c>
      <c r="K375" s="12"/>
      <c r="L375" s="13"/>
      <c r="M375" s="13"/>
      <c r="N375" s="14" t="s">
        <v>3163</v>
      </c>
      <c r="O375" s="14" t="s">
        <v>3718</v>
      </c>
      <c r="P375" s="13"/>
      <c r="Q375" s="13"/>
      <c r="R375" s="15">
        <v>0</v>
      </c>
      <c r="S375" s="16">
        <v>500</v>
      </c>
      <c r="T375" s="17">
        <v>500</v>
      </c>
      <c r="U375" s="8" t="s">
        <v>1012</v>
      </c>
      <c r="V375" s="14" t="s">
        <v>3713</v>
      </c>
    </row>
    <row r="376" spans="1:22" x14ac:dyDescent="0.2">
      <c r="A376" s="6">
        <f t="shared" si="5"/>
        <v>375</v>
      </c>
      <c r="B376" s="7"/>
      <c r="C376" s="8" t="s">
        <v>1013</v>
      </c>
      <c r="D376" s="9">
        <v>42187</v>
      </c>
      <c r="E376" s="8" t="s">
        <v>502</v>
      </c>
      <c r="F376" s="10">
        <v>3505</v>
      </c>
      <c r="G376" s="8" t="s">
        <v>23</v>
      </c>
      <c r="H376" s="11" t="s">
        <v>1011</v>
      </c>
      <c r="I376" s="11" t="s">
        <v>41</v>
      </c>
      <c r="J376" s="11" t="s">
        <v>53</v>
      </c>
      <c r="K376" s="12"/>
      <c r="L376" s="13"/>
      <c r="M376" s="13"/>
      <c r="N376" s="14" t="s">
        <v>3719</v>
      </c>
      <c r="O376" s="14" t="s">
        <v>3718</v>
      </c>
      <c r="P376" s="13"/>
      <c r="Q376" s="13"/>
      <c r="R376" s="15">
        <v>0</v>
      </c>
      <c r="S376" s="16">
        <v>500</v>
      </c>
      <c r="T376" s="17">
        <v>500</v>
      </c>
      <c r="U376" s="8" t="s">
        <v>1012</v>
      </c>
      <c r="V376" s="14" t="s">
        <v>3713</v>
      </c>
    </row>
    <row r="377" spans="1:22" x14ac:dyDescent="0.2">
      <c r="A377" s="6">
        <f t="shared" si="5"/>
        <v>376</v>
      </c>
      <c r="B377" s="7"/>
      <c r="C377" s="8" t="s">
        <v>1014</v>
      </c>
      <c r="D377" s="9">
        <v>42205</v>
      </c>
      <c r="E377" s="8" t="s">
        <v>502</v>
      </c>
      <c r="F377" s="10">
        <v>2712</v>
      </c>
      <c r="G377" s="8" t="s">
        <v>23</v>
      </c>
      <c r="H377" s="11" t="s">
        <v>1015</v>
      </c>
      <c r="I377" s="11" t="s">
        <v>25</v>
      </c>
      <c r="J377" s="11" t="s">
        <v>146</v>
      </c>
      <c r="K377" s="12"/>
      <c r="L377" s="13"/>
      <c r="M377" s="13"/>
      <c r="N377" s="14" t="s">
        <v>3720</v>
      </c>
      <c r="O377" s="14" t="s">
        <v>3721</v>
      </c>
      <c r="P377" s="13"/>
      <c r="Q377" s="13"/>
      <c r="R377" s="15">
        <v>0</v>
      </c>
      <c r="S377" s="16">
        <v>500</v>
      </c>
      <c r="T377" s="17">
        <v>500</v>
      </c>
      <c r="U377" s="8" t="s">
        <v>1016</v>
      </c>
      <c r="V377" s="14" t="s">
        <v>3713</v>
      </c>
    </row>
    <row r="378" spans="1:22" x14ac:dyDescent="0.2">
      <c r="A378" s="6">
        <f t="shared" si="5"/>
        <v>377</v>
      </c>
      <c r="B378" s="7"/>
      <c r="C378" s="8" t="s">
        <v>1017</v>
      </c>
      <c r="D378" s="9">
        <v>42195</v>
      </c>
      <c r="E378" s="8" t="s">
        <v>502</v>
      </c>
      <c r="F378" s="10">
        <v>124</v>
      </c>
      <c r="G378" s="8" t="s">
        <v>23</v>
      </c>
      <c r="H378" s="11" t="s">
        <v>604</v>
      </c>
      <c r="I378" s="11" t="s">
        <v>41</v>
      </c>
      <c r="J378" s="11" t="s">
        <v>367</v>
      </c>
      <c r="K378" s="12"/>
      <c r="L378" s="13"/>
      <c r="M378" s="13"/>
      <c r="N378" s="14" t="s">
        <v>3722</v>
      </c>
      <c r="O378" s="14" t="s">
        <v>3486</v>
      </c>
      <c r="P378" s="13"/>
      <c r="Q378" s="13"/>
      <c r="R378" s="15">
        <v>0</v>
      </c>
      <c r="S378" s="16">
        <v>500</v>
      </c>
      <c r="T378" s="17">
        <v>500</v>
      </c>
      <c r="U378" s="8" t="s">
        <v>1018</v>
      </c>
      <c r="V378" s="14" t="s">
        <v>3715</v>
      </c>
    </row>
    <row r="379" spans="1:22" x14ac:dyDescent="0.2">
      <c r="A379" s="6">
        <f t="shared" si="5"/>
        <v>378</v>
      </c>
      <c r="B379" s="7"/>
      <c r="C379" s="8" t="s">
        <v>1019</v>
      </c>
      <c r="D379" s="9">
        <v>42195</v>
      </c>
      <c r="E379" s="8" t="s">
        <v>502</v>
      </c>
      <c r="F379" s="10">
        <v>404</v>
      </c>
      <c r="G379" s="8" t="s">
        <v>23</v>
      </c>
      <c r="H379" s="11" t="s">
        <v>1020</v>
      </c>
      <c r="I379" s="11" t="s">
        <v>23</v>
      </c>
      <c r="J379" s="11" t="s">
        <v>37</v>
      </c>
      <c r="K379" s="12"/>
      <c r="L379" s="13"/>
      <c r="M379" s="13"/>
      <c r="N379" s="14" t="s">
        <v>3723</v>
      </c>
      <c r="O379" s="14" t="s">
        <v>3486</v>
      </c>
      <c r="P379" s="13"/>
      <c r="Q379" s="13"/>
      <c r="R379" s="15">
        <v>0</v>
      </c>
      <c r="S379" s="16">
        <v>500</v>
      </c>
      <c r="T379" s="17">
        <v>500</v>
      </c>
      <c r="U379" s="8" t="s">
        <v>1021</v>
      </c>
      <c r="V379" s="14" t="s">
        <v>3715</v>
      </c>
    </row>
    <row r="380" spans="1:22" x14ac:dyDescent="0.2">
      <c r="A380" s="6">
        <f t="shared" si="5"/>
        <v>379</v>
      </c>
      <c r="B380" s="7"/>
      <c r="C380" s="8" t="s">
        <v>1022</v>
      </c>
      <c r="D380" s="9">
        <v>42195</v>
      </c>
      <c r="E380" s="8" t="s">
        <v>502</v>
      </c>
      <c r="F380" s="10">
        <v>3508</v>
      </c>
      <c r="G380" s="8" t="s">
        <v>23</v>
      </c>
      <c r="H380" s="11" t="s">
        <v>1023</v>
      </c>
      <c r="I380" s="11" t="s">
        <v>41</v>
      </c>
      <c r="J380" s="11" t="s">
        <v>60</v>
      </c>
      <c r="K380" s="12"/>
      <c r="L380" s="13"/>
      <c r="M380" s="13"/>
      <c r="N380" s="14" t="s">
        <v>3724</v>
      </c>
      <c r="O380" s="14" t="s">
        <v>3486</v>
      </c>
      <c r="P380" s="13"/>
      <c r="Q380" s="13"/>
      <c r="R380" s="15">
        <v>0</v>
      </c>
      <c r="S380" s="16">
        <v>500</v>
      </c>
      <c r="T380" s="17">
        <v>500</v>
      </c>
      <c r="U380" s="8" t="s">
        <v>1024</v>
      </c>
      <c r="V380" s="14" t="s">
        <v>3715</v>
      </c>
    </row>
    <row r="381" spans="1:22" x14ac:dyDescent="0.2">
      <c r="A381" s="6">
        <f t="shared" si="5"/>
        <v>380</v>
      </c>
      <c r="B381" s="7"/>
      <c r="C381" s="8" t="s">
        <v>1025</v>
      </c>
      <c r="D381" s="9">
        <v>42195</v>
      </c>
      <c r="E381" s="8" t="s">
        <v>502</v>
      </c>
      <c r="F381" s="10">
        <v>2017</v>
      </c>
      <c r="G381" s="8" t="s">
        <v>23</v>
      </c>
      <c r="H381" s="11" t="s">
        <v>1026</v>
      </c>
      <c r="I381" s="11" t="s">
        <v>49</v>
      </c>
      <c r="J381" s="11" t="s">
        <v>60</v>
      </c>
      <c r="K381" s="12"/>
      <c r="L381" s="13"/>
      <c r="M381" s="13"/>
      <c r="N381" s="14" t="s">
        <v>3725</v>
      </c>
      <c r="O381" s="14" t="s">
        <v>3486</v>
      </c>
      <c r="P381" s="13"/>
      <c r="Q381" s="13"/>
      <c r="R381" s="15">
        <v>0</v>
      </c>
      <c r="S381" s="16">
        <v>500</v>
      </c>
      <c r="T381" s="17">
        <v>500</v>
      </c>
      <c r="U381" s="8" t="s">
        <v>1027</v>
      </c>
      <c r="V381" s="14" t="s">
        <v>3715</v>
      </c>
    </row>
    <row r="382" spans="1:22" x14ac:dyDescent="0.2">
      <c r="A382" s="6">
        <f t="shared" si="5"/>
        <v>381</v>
      </c>
      <c r="B382" s="7"/>
      <c r="C382" s="8" t="s">
        <v>1028</v>
      </c>
      <c r="D382" s="9">
        <v>42195</v>
      </c>
      <c r="E382" s="8" t="s">
        <v>502</v>
      </c>
      <c r="F382" s="10">
        <v>4213</v>
      </c>
      <c r="G382" s="8" t="s">
        <v>23</v>
      </c>
      <c r="H382" s="11" t="s">
        <v>1029</v>
      </c>
      <c r="I382" s="11" t="s">
        <v>49</v>
      </c>
      <c r="J382" s="11" t="s">
        <v>146</v>
      </c>
      <c r="K382" s="12"/>
      <c r="L382" s="13"/>
      <c r="M382" s="13"/>
      <c r="N382" s="14" t="s">
        <v>3726</v>
      </c>
      <c r="O382" s="14" t="s">
        <v>3486</v>
      </c>
      <c r="P382" s="13"/>
      <c r="Q382" s="13"/>
      <c r="R382" s="15">
        <v>0</v>
      </c>
      <c r="S382" s="16">
        <v>500</v>
      </c>
      <c r="T382" s="17">
        <v>500</v>
      </c>
      <c r="U382" s="8" t="s">
        <v>1030</v>
      </c>
      <c r="V382" s="14" t="s">
        <v>3715</v>
      </c>
    </row>
    <row r="383" spans="1:22" x14ac:dyDescent="0.2">
      <c r="A383" s="6">
        <f t="shared" si="5"/>
        <v>382</v>
      </c>
      <c r="B383" s="7"/>
      <c r="C383" s="8" t="s">
        <v>1031</v>
      </c>
      <c r="D383" s="9">
        <v>42195</v>
      </c>
      <c r="E383" s="8" t="s">
        <v>502</v>
      </c>
      <c r="F383" s="10">
        <v>12311</v>
      </c>
      <c r="G383" s="8" t="s">
        <v>23</v>
      </c>
      <c r="H383" s="11" t="s">
        <v>1032</v>
      </c>
      <c r="I383" s="11" t="s">
        <v>25</v>
      </c>
      <c r="J383" s="11" t="s">
        <v>101</v>
      </c>
      <c r="K383" s="12"/>
      <c r="L383" s="13"/>
      <c r="M383" s="13"/>
      <c r="N383" s="14" t="s">
        <v>3727</v>
      </c>
      <c r="O383" s="14" t="s">
        <v>3486</v>
      </c>
      <c r="P383" s="13"/>
      <c r="Q383" s="13"/>
      <c r="R383" s="15">
        <v>0</v>
      </c>
      <c r="S383" s="16">
        <v>500</v>
      </c>
      <c r="T383" s="17">
        <v>500</v>
      </c>
      <c r="U383" s="8" t="s">
        <v>1033</v>
      </c>
      <c r="V383" s="14" t="s">
        <v>3715</v>
      </c>
    </row>
    <row r="384" spans="1:22" x14ac:dyDescent="0.2">
      <c r="A384" s="6">
        <f t="shared" si="5"/>
        <v>383</v>
      </c>
      <c r="B384" s="7"/>
      <c r="C384" s="8" t="s">
        <v>1034</v>
      </c>
      <c r="D384" s="9">
        <v>42195</v>
      </c>
      <c r="E384" s="8" t="s">
        <v>502</v>
      </c>
      <c r="F384" s="10">
        <v>1700</v>
      </c>
      <c r="G384" s="8" t="s">
        <v>23</v>
      </c>
      <c r="H384" s="11" t="s">
        <v>968</v>
      </c>
      <c r="I384" s="11" t="s">
        <v>49</v>
      </c>
      <c r="J384" s="11" t="s">
        <v>110</v>
      </c>
      <c r="K384" s="12"/>
      <c r="L384" s="13"/>
      <c r="M384" s="13"/>
      <c r="N384" s="14" t="s">
        <v>3728</v>
      </c>
      <c r="O384" s="14" t="s">
        <v>3486</v>
      </c>
      <c r="P384" s="13"/>
      <c r="Q384" s="13"/>
      <c r="R384" s="15">
        <v>0</v>
      </c>
      <c r="S384" s="16">
        <v>500</v>
      </c>
      <c r="T384" s="17">
        <v>500</v>
      </c>
      <c r="U384" s="8" t="s">
        <v>1035</v>
      </c>
      <c r="V384" s="14" t="s">
        <v>3715</v>
      </c>
    </row>
    <row r="385" spans="1:22" x14ac:dyDescent="0.2">
      <c r="A385" s="6">
        <f t="shared" si="5"/>
        <v>384</v>
      </c>
      <c r="B385" s="7"/>
      <c r="C385" s="8" t="s">
        <v>1036</v>
      </c>
      <c r="D385" s="9">
        <v>42195</v>
      </c>
      <c r="E385" s="8" t="s">
        <v>502</v>
      </c>
      <c r="F385" s="10">
        <v>3505</v>
      </c>
      <c r="G385" s="8" t="s">
        <v>23</v>
      </c>
      <c r="H385" s="11" t="s">
        <v>576</v>
      </c>
      <c r="I385" s="11" t="s">
        <v>36</v>
      </c>
      <c r="J385" s="11" t="s">
        <v>146</v>
      </c>
      <c r="K385" s="12"/>
      <c r="L385" s="13"/>
      <c r="M385" s="13"/>
      <c r="N385" s="14" t="s">
        <v>3729</v>
      </c>
      <c r="O385" s="14" t="s">
        <v>3486</v>
      </c>
      <c r="P385" s="13"/>
      <c r="Q385" s="13"/>
      <c r="R385" s="15">
        <v>0</v>
      </c>
      <c r="S385" s="16">
        <v>500</v>
      </c>
      <c r="T385" s="17">
        <v>500</v>
      </c>
      <c r="U385" s="8" t="s">
        <v>1037</v>
      </c>
      <c r="V385" s="14" t="s">
        <v>3715</v>
      </c>
    </row>
    <row r="386" spans="1:22" x14ac:dyDescent="0.2">
      <c r="A386" s="6">
        <f t="shared" si="5"/>
        <v>385</v>
      </c>
      <c r="B386" s="7"/>
      <c r="C386" s="8" t="s">
        <v>1038</v>
      </c>
      <c r="D386" s="9">
        <v>42195</v>
      </c>
      <c r="E386" s="8" t="s">
        <v>502</v>
      </c>
      <c r="F386" s="10">
        <v>3100</v>
      </c>
      <c r="G386" s="8" t="s">
        <v>23</v>
      </c>
      <c r="H386" s="11" t="s">
        <v>601</v>
      </c>
      <c r="I386" s="11" t="s">
        <v>68</v>
      </c>
      <c r="J386" s="11" t="s">
        <v>60</v>
      </c>
      <c r="K386" s="12"/>
      <c r="L386" s="13"/>
      <c r="M386" s="13"/>
      <c r="N386" s="14" t="s">
        <v>3730</v>
      </c>
      <c r="O386" s="14" t="s">
        <v>3486</v>
      </c>
      <c r="P386" s="13"/>
      <c r="Q386" s="13"/>
      <c r="R386" s="15">
        <v>0</v>
      </c>
      <c r="S386" s="16">
        <v>500</v>
      </c>
      <c r="T386" s="17">
        <v>500</v>
      </c>
      <c r="U386" s="8" t="s">
        <v>1039</v>
      </c>
      <c r="V386" s="14" t="s">
        <v>3715</v>
      </c>
    </row>
    <row r="387" spans="1:22" x14ac:dyDescent="0.2">
      <c r="A387" s="6">
        <f t="shared" si="5"/>
        <v>386</v>
      </c>
      <c r="B387" s="7"/>
      <c r="C387" s="8" t="s">
        <v>1040</v>
      </c>
      <c r="D387" s="9">
        <v>42207</v>
      </c>
      <c r="E387" s="8" t="s">
        <v>502</v>
      </c>
      <c r="F387" s="10">
        <v>810</v>
      </c>
      <c r="G387" s="8" t="s">
        <v>23</v>
      </c>
      <c r="H387" s="11" t="s">
        <v>126</v>
      </c>
      <c r="I387" s="11" t="s">
        <v>31</v>
      </c>
      <c r="J387" s="11" t="s">
        <v>60</v>
      </c>
      <c r="K387" s="12"/>
      <c r="L387" s="13"/>
      <c r="M387" s="13"/>
      <c r="N387" s="14" t="s">
        <v>3731</v>
      </c>
      <c r="O387" s="14" t="s">
        <v>3732</v>
      </c>
      <c r="P387" s="13"/>
      <c r="Q387" s="13"/>
      <c r="R387" s="15">
        <v>0</v>
      </c>
      <c r="S387" s="16">
        <v>500</v>
      </c>
      <c r="T387" s="17">
        <v>500</v>
      </c>
      <c r="U387" s="8" t="s">
        <v>1041</v>
      </c>
      <c r="V387" s="14" t="s">
        <v>3733</v>
      </c>
    </row>
    <row r="388" spans="1:22" x14ac:dyDescent="0.2">
      <c r="A388" s="6">
        <f t="shared" si="5"/>
        <v>387</v>
      </c>
      <c r="B388" s="7"/>
      <c r="C388" s="8" t="s">
        <v>1042</v>
      </c>
      <c r="D388" s="9">
        <v>42192</v>
      </c>
      <c r="E388" s="8" t="s">
        <v>502</v>
      </c>
      <c r="F388" s="10">
        <v>4160</v>
      </c>
      <c r="G388" s="8" t="s">
        <v>23</v>
      </c>
      <c r="H388" s="11" t="s">
        <v>1043</v>
      </c>
      <c r="I388" s="11" t="s">
        <v>49</v>
      </c>
      <c r="J388" s="11" t="s">
        <v>53</v>
      </c>
      <c r="K388" s="12"/>
      <c r="L388" s="13"/>
      <c r="M388" s="13"/>
      <c r="N388" s="14" t="s">
        <v>3734</v>
      </c>
      <c r="O388" s="14" t="s">
        <v>3430</v>
      </c>
      <c r="P388" s="13"/>
      <c r="Q388" s="13"/>
      <c r="R388" s="15">
        <v>0</v>
      </c>
      <c r="S388" s="16">
        <v>500</v>
      </c>
      <c r="T388" s="17">
        <v>500</v>
      </c>
      <c r="U388" s="8" t="s">
        <v>1044</v>
      </c>
      <c r="V388" s="14" t="s">
        <v>3733</v>
      </c>
    </row>
    <row r="389" spans="1:22" x14ac:dyDescent="0.2">
      <c r="A389" s="6">
        <f t="shared" ref="A389:A452" si="6">+A388+1</f>
        <v>388</v>
      </c>
      <c r="B389" s="7"/>
      <c r="C389" s="8" t="s">
        <v>1045</v>
      </c>
      <c r="D389" s="9">
        <v>42201</v>
      </c>
      <c r="E389" s="8" t="s">
        <v>502</v>
      </c>
      <c r="F389" s="10">
        <v>411</v>
      </c>
      <c r="G389" s="8" t="s">
        <v>23</v>
      </c>
      <c r="H389" s="11" t="s">
        <v>1046</v>
      </c>
      <c r="I389" s="11" t="s">
        <v>36</v>
      </c>
      <c r="J389" s="11" t="s">
        <v>110</v>
      </c>
      <c r="K389" s="12"/>
      <c r="L389" s="13"/>
      <c r="M389" s="13"/>
      <c r="N389" s="14" t="s">
        <v>3735</v>
      </c>
      <c r="O389" s="14" t="s">
        <v>3156</v>
      </c>
      <c r="P389" s="13"/>
      <c r="Q389" s="13"/>
      <c r="R389" s="15">
        <v>0</v>
      </c>
      <c r="S389" s="16">
        <v>500</v>
      </c>
      <c r="T389" s="17">
        <v>500</v>
      </c>
      <c r="U389" s="8" t="s">
        <v>1047</v>
      </c>
      <c r="V389" s="14" t="s">
        <v>3736</v>
      </c>
    </row>
    <row r="390" spans="1:22" x14ac:dyDescent="0.2">
      <c r="A390" s="6">
        <f t="shared" si="6"/>
        <v>389</v>
      </c>
      <c r="B390" s="7"/>
      <c r="C390" s="8" t="s">
        <v>1048</v>
      </c>
      <c r="D390" s="9">
        <v>42215</v>
      </c>
      <c r="E390" s="8" t="s">
        <v>502</v>
      </c>
      <c r="F390" s="10">
        <v>7017</v>
      </c>
      <c r="G390" s="8" t="s">
        <v>23</v>
      </c>
      <c r="H390" s="11" t="s">
        <v>167</v>
      </c>
      <c r="I390" s="11" t="s">
        <v>36</v>
      </c>
      <c r="J390" s="11" t="s">
        <v>110</v>
      </c>
      <c r="K390" s="12"/>
      <c r="L390" s="13"/>
      <c r="M390" s="13"/>
      <c r="N390" s="14" t="s">
        <v>3737</v>
      </c>
      <c r="O390" s="14" t="s">
        <v>3156</v>
      </c>
      <c r="P390" s="13"/>
      <c r="Q390" s="13"/>
      <c r="R390" s="15">
        <v>0</v>
      </c>
      <c r="S390" s="16">
        <v>500</v>
      </c>
      <c r="T390" s="17">
        <v>500</v>
      </c>
      <c r="U390" s="8" t="s">
        <v>1049</v>
      </c>
      <c r="V390" s="14" t="s">
        <v>3738</v>
      </c>
    </row>
    <row r="391" spans="1:22" x14ac:dyDescent="0.2">
      <c r="A391" s="6">
        <f t="shared" si="6"/>
        <v>390</v>
      </c>
      <c r="B391" s="7"/>
      <c r="C391" s="8" t="s">
        <v>1050</v>
      </c>
      <c r="D391" s="9">
        <v>42216</v>
      </c>
      <c r="E391" s="8" t="s">
        <v>502</v>
      </c>
      <c r="F391" s="10">
        <v>5100</v>
      </c>
      <c r="G391" s="8" t="s">
        <v>23</v>
      </c>
      <c r="H391" s="11" t="s">
        <v>476</v>
      </c>
      <c r="I391" s="11" t="s">
        <v>25</v>
      </c>
      <c r="J391" s="11" t="s">
        <v>26</v>
      </c>
      <c r="K391" s="12"/>
      <c r="L391" s="13"/>
      <c r="M391" s="13"/>
      <c r="N391" s="14" t="s">
        <v>3739</v>
      </c>
      <c r="O391" s="14" t="s">
        <v>3740</v>
      </c>
      <c r="P391" s="13"/>
      <c r="Q391" s="13"/>
      <c r="R391" s="15">
        <v>0</v>
      </c>
      <c r="S391" s="16">
        <v>500</v>
      </c>
      <c r="T391" s="17">
        <v>500</v>
      </c>
      <c r="U391" s="8" t="s">
        <v>1051</v>
      </c>
      <c r="V391" s="14" t="s">
        <v>3741</v>
      </c>
    </row>
    <row r="392" spans="1:22" x14ac:dyDescent="0.2">
      <c r="A392" s="6">
        <f t="shared" si="6"/>
        <v>391</v>
      </c>
      <c r="B392" s="7"/>
      <c r="C392" s="8" t="s">
        <v>1052</v>
      </c>
      <c r="D392" s="9">
        <v>42208</v>
      </c>
      <c r="E392" s="8" t="s">
        <v>502</v>
      </c>
      <c r="F392" s="10">
        <v>1409</v>
      </c>
      <c r="G392" s="8" t="s">
        <v>23</v>
      </c>
      <c r="H392" s="11" t="s">
        <v>1053</v>
      </c>
      <c r="I392" s="11" t="s">
        <v>41</v>
      </c>
      <c r="J392" s="11" t="s">
        <v>110</v>
      </c>
      <c r="K392" s="12"/>
      <c r="L392" s="13"/>
      <c r="M392" s="13"/>
      <c r="N392" s="14" t="s">
        <v>3742</v>
      </c>
      <c r="O392" s="14" t="s">
        <v>3743</v>
      </c>
      <c r="P392" s="13"/>
      <c r="Q392" s="13"/>
      <c r="R392" s="15">
        <v>0</v>
      </c>
      <c r="S392" s="16">
        <v>500</v>
      </c>
      <c r="T392" s="17">
        <v>500</v>
      </c>
      <c r="U392" s="8" t="s">
        <v>1054</v>
      </c>
      <c r="V392" s="14" t="s">
        <v>3744</v>
      </c>
    </row>
    <row r="393" spans="1:22" x14ac:dyDescent="0.2">
      <c r="A393" s="6">
        <f t="shared" si="6"/>
        <v>392</v>
      </c>
      <c r="B393" s="7"/>
      <c r="C393" s="8" t="s">
        <v>1055</v>
      </c>
      <c r="D393" s="9">
        <v>42201</v>
      </c>
      <c r="E393" s="8" t="s">
        <v>468</v>
      </c>
      <c r="F393" s="10">
        <v>4304</v>
      </c>
      <c r="G393" s="8" t="s">
        <v>23</v>
      </c>
      <c r="H393" s="11" t="s">
        <v>1056</v>
      </c>
      <c r="I393" s="11" t="s">
        <v>49</v>
      </c>
      <c r="J393" s="11" t="s">
        <v>32</v>
      </c>
      <c r="K393" s="12"/>
      <c r="L393" s="13"/>
      <c r="M393" s="13"/>
      <c r="N393" s="14" t="s">
        <v>3745</v>
      </c>
      <c r="O393" s="14" t="s">
        <v>3428</v>
      </c>
      <c r="P393" s="13"/>
      <c r="Q393" s="13"/>
      <c r="R393" s="15">
        <v>0</v>
      </c>
      <c r="S393" s="16">
        <v>500</v>
      </c>
      <c r="T393" s="17">
        <v>500</v>
      </c>
      <c r="U393" s="8" t="s">
        <v>1057</v>
      </c>
      <c r="V393" s="14" t="s">
        <v>3746</v>
      </c>
    </row>
    <row r="394" spans="1:22" x14ac:dyDescent="0.2">
      <c r="A394" s="6">
        <f t="shared" si="6"/>
        <v>393</v>
      </c>
      <c r="B394" s="7"/>
      <c r="C394" s="8" t="s">
        <v>1058</v>
      </c>
      <c r="D394" s="9">
        <v>42191</v>
      </c>
      <c r="E394" s="8" t="s">
        <v>502</v>
      </c>
      <c r="F394" s="10">
        <v>3700</v>
      </c>
      <c r="G394" s="8" t="s">
        <v>23</v>
      </c>
      <c r="H394" s="11" t="s">
        <v>1059</v>
      </c>
      <c r="I394" s="11" t="s">
        <v>98</v>
      </c>
      <c r="J394" s="11" t="s">
        <v>146</v>
      </c>
      <c r="K394" s="12"/>
      <c r="L394" s="13"/>
      <c r="M394" s="13"/>
      <c r="N394" s="14" t="s">
        <v>3747</v>
      </c>
      <c r="O394" s="14" t="s">
        <v>3748</v>
      </c>
      <c r="P394" s="13"/>
      <c r="Q394" s="13"/>
      <c r="R394" s="15">
        <v>0</v>
      </c>
      <c r="S394" s="16">
        <v>500</v>
      </c>
      <c r="T394" s="17">
        <v>500</v>
      </c>
      <c r="U394" s="8" t="s">
        <v>1060</v>
      </c>
      <c r="V394" s="14" t="s">
        <v>3749</v>
      </c>
    </row>
    <row r="395" spans="1:22" x14ac:dyDescent="0.2">
      <c r="A395" s="6">
        <f t="shared" si="6"/>
        <v>394</v>
      </c>
      <c r="B395" s="7"/>
      <c r="C395" s="8" t="s">
        <v>1061</v>
      </c>
      <c r="D395" s="9">
        <v>42200</v>
      </c>
      <c r="E395" s="8" t="s">
        <v>468</v>
      </c>
      <c r="F395" s="10">
        <v>25</v>
      </c>
      <c r="G395" s="8" t="s">
        <v>23</v>
      </c>
      <c r="H395" s="11" t="s">
        <v>52</v>
      </c>
      <c r="I395" s="11" t="s">
        <v>49</v>
      </c>
      <c r="J395" s="11" t="s">
        <v>60</v>
      </c>
      <c r="K395" s="12"/>
      <c r="L395" s="13"/>
      <c r="M395" s="13"/>
      <c r="N395" s="14" t="s">
        <v>3750</v>
      </c>
      <c r="O395" s="14" t="s">
        <v>3540</v>
      </c>
      <c r="P395" s="13"/>
      <c r="Q395" s="13"/>
      <c r="R395" s="15">
        <v>0</v>
      </c>
      <c r="S395" s="16">
        <v>500</v>
      </c>
      <c r="T395" s="17">
        <v>500</v>
      </c>
      <c r="U395" s="8" t="s">
        <v>1062</v>
      </c>
      <c r="V395" s="14" t="s">
        <v>3751</v>
      </c>
    </row>
    <row r="396" spans="1:22" x14ac:dyDescent="0.2">
      <c r="A396" s="6">
        <f t="shared" si="6"/>
        <v>395</v>
      </c>
      <c r="B396" s="7"/>
      <c r="C396" s="8" t="s">
        <v>1063</v>
      </c>
      <c r="D396" s="9">
        <v>42200</v>
      </c>
      <c r="E396" s="8" t="s">
        <v>468</v>
      </c>
      <c r="F396" s="10">
        <v>25</v>
      </c>
      <c r="G396" s="8" t="s">
        <v>23</v>
      </c>
      <c r="H396" s="11" t="s">
        <v>52</v>
      </c>
      <c r="I396" s="11" t="s">
        <v>49</v>
      </c>
      <c r="J396" s="11" t="s">
        <v>60</v>
      </c>
      <c r="K396" s="12"/>
      <c r="L396" s="13"/>
      <c r="M396" s="13"/>
      <c r="N396" s="14" t="s">
        <v>3750</v>
      </c>
      <c r="O396" s="14" t="s">
        <v>3540</v>
      </c>
      <c r="P396" s="13"/>
      <c r="Q396" s="13"/>
      <c r="R396" s="15">
        <v>0</v>
      </c>
      <c r="S396" s="16">
        <v>500</v>
      </c>
      <c r="T396" s="17">
        <v>500</v>
      </c>
      <c r="U396" s="8" t="s">
        <v>1062</v>
      </c>
      <c r="V396" s="14" t="s">
        <v>3752</v>
      </c>
    </row>
    <row r="397" spans="1:22" x14ac:dyDescent="0.2">
      <c r="A397" s="6">
        <f t="shared" si="6"/>
        <v>396</v>
      </c>
      <c r="B397" s="7"/>
      <c r="C397" s="8" t="s">
        <v>1064</v>
      </c>
      <c r="D397" s="9">
        <v>42213</v>
      </c>
      <c r="E397" s="8" t="s">
        <v>382</v>
      </c>
      <c r="F397" s="10">
        <v>2701</v>
      </c>
      <c r="G397" s="8" t="s">
        <v>23</v>
      </c>
      <c r="H397" s="11" t="s">
        <v>82</v>
      </c>
      <c r="I397" s="11" t="s">
        <v>49</v>
      </c>
      <c r="J397" s="11" t="s">
        <v>60</v>
      </c>
      <c r="K397" s="12"/>
      <c r="L397" s="13"/>
      <c r="M397" s="13"/>
      <c r="N397" s="14" t="s">
        <v>3228</v>
      </c>
      <c r="O397" s="14" t="s">
        <v>3753</v>
      </c>
      <c r="P397" s="13"/>
      <c r="Q397" s="13"/>
      <c r="R397" s="15">
        <v>0</v>
      </c>
      <c r="S397" s="16">
        <v>500</v>
      </c>
      <c r="T397" s="17">
        <v>500</v>
      </c>
      <c r="U397" s="8" t="s">
        <v>116</v>
      </c>
      <c r="V397" s="14" t="s">
        <v>3754</v>
      </c>
    </row>
    <row r="398" spans="1:22" x14ac:dyDescent="0.2">
      <c r="A398" s="6">
        <f t="shared" si="6"/>
        <v>397</v>
      </c>
      <c r="B398" s="7"/>
      <c r="C398" s="8" t="s">
        <v>1065</v>
      </c>
      <c r="D398" s="9">
        <v>42195</v>
      </c>
      <c r="E398" s="8" t="s">
        <v>502</v>
      </c>
      <c r="F398" s="10">
        <v>3001</v>
      </c>
      <c r="G398" s="8" t="s">
        <v>23</v>
      </c>
      <c r="H398" s="11" t="s">
        <v>1066</v>
      </c>
      <c r="I398" s="11" t="s">
        <v>98</v>
      </c>
      <c r="J398" s="11" t="s">
        <v>110</v>
      </c>
      <c r="K398" s="12"/>
      <c r="L398" s="13"/>
      <c r="M398" s="13"/>
      <c r="N398" s="14" t="s">
        <v>3313</v>
      </c>
      <c r="O398" s="14" t="s">
        <v>3755</v>
      </c>
      <c r="P398" s="13"/>
      <c r="Q398" s="13"/>
      <c r="R398" s="15">
        <v>0</v>
      </c>
      <c r="S398" s="16">
        <v>500</v>
      </c>
      <c r="T398" s="17">
        <v>500</v>
      </c>
      <c r="U398" s="8" t="s">
        <v>1067</v>
      </c>
      <c r="V398" s="14" t="s">
        <v>3756</v>
      </c>
    </row>
    <row r="399" spans="1:22" x14ac:dyDescent="0.2">
      <c r="A399" s="6">
        <f t="shared" si="6"/>
        <v>398</v>
      </c>
      <c r="B399" s="7"/>
      <c r="C399" s="8" t="s">
        <v>1068</v>
      </c>
      <c r="D399" s="9">
        <v>42191</v>
      </c>
      <c r="E399" s="8" t="s">
        <v>502</v>
      </c>
      <c r="F399" s="10">
        <v>801</v>
      </c>
      <c r="G399" s="8" t="s">
        <v>23</v>
      </c>
      <c r="H399" s="11" t="s">
        <v>1069</v>
      </c>
      <c r="I399" s="11" t="s">
        <v>41</v>
      </c>
      <c r="J399" s="11" t="s">
        <v>53</v>
      </c>
      <c r="K399" s="12"/>
      <c r="L399" s="13"/>
      <c r="M399" s="13"/>
      <c r="N399" s="14" t="s">
        <v>3757</v>
      </c>
      <c r="O399" s="14" t="s">
        <v>3758</v>
      </c>
      <c r="P399" s="13"/>
      <c r="Q399" s="13"/>
      <c r="R399" s="15">
        <v>0</v>
      </c>
      <c r="S399" s="16">
        <v>500</v>
      </c>
      <c r="T399" s="17">
        <v>500</v>
      </c>
      <c r="U399" s="8" t="s">
        <v>1070</v>
      </c>
      <c r="V399" s="14" t="s">
        <v>3759</v>
      </c>
    </row>
    <row r="400" spans="1:22" x14ac:dyDescent="0.2">
      <c r="A400" s="6">
        <f t="shared" si="6"/>
        <v>399</v>
      </c>
      <c r="B400" s="7"/>
      <c r="C400" s="8" t="s">
        <v>1071</v>
      </c>
      <c r="D400" s="9">
        <v>42198</v>
      </c>
      <c r="E400" s="8" t="s">
        <v>468</v>
      </c>
      <c r="F400" s="10">
        <v>826</v>
      </c>
      <c r="G400" s="8" t="s">
        <v>23</v>
      </c>
      <c r="H400" s="11" t="s">
        <v>1072</v>
      </c>
      <c r="I400" s="11" t="s">
        <v>41</v>
      </c>
      <c r="J400" s="11" t="s">
        <v>53</v>
      </c>
      <c r="K400" s="12"/>
      <c r="L400" s="13"/>
      <c r="M400" s="13"/>
      <c r="N400" s="14" t="s">
        <v>3760</v>
      </c>
      <c r="O400" s="14" t="s">
        <v>3761</v>
      </c>
      <c r="P400" s="13"/>
      <c r="Q400" s="13"/>
      <c r="R400" s="15">
        <v>0</v>
      </c>
      <c r="S400" s="16">
        <v>500</v>
      </c>
      <c r="T400" s="17">
        <v>500</v>
      </c>
      <c r="U400" s="8" t="s">
        <v>1073</v>
      </c>
      <c r="V400" s="14" t="s">
        <v>3762</v>
      </c>
    </row>
    <row r="401" spans="1:22" x14ac:dyDescent="0.2">
      <c r="A401" s="6">
        <f t="shared" si="6"/>
        <v>400</v>
      </c>
      <c r="B401" s="7"/>
      <c r="C401" s="8" t="s">
        <v>1074</v>
      </c>
      <c r="D401" s="9">
        <v>42208</v>
      </c>
      <c r="E401" s="8" t="s">
        <v>468</v>
      </c>
      <c r="F401" s="10">
        <v>1310</v>
      </c>
      <c r="G401" s="8" t="s">
        <v>23</v>
      </c>
      <c r="H401" s="11" t="s">
        <v>1075</v>
      </c>
      <c r="I401" s="11" t="s">
        <v>41</v>
      </c>
      <c r="J401" s="11" t="s">
        <v>101</v>
      </c>
      <c r="K401" s="12"/>
      <c r="L401" s="13"/>
      <c r="M401" s="13"/>
      <c r="N401" s="14" t="s">
        <v>3763</v>
      </c>
      <c r="O401" s="14" t="s">
        <v>3391</v>
      </c>
      <c r="P401" s="13"/>
      <c r="Q401" s="13"/>
      <c r="R401" s="15">
        <v>0</v>
      </c>
      <c r="S401" s="16">
        <v>500</v>
      </c>
      <c r="T401" s="17">
        <v>500</v>
      </c>
      <c r="U401" s="8" t="s">
        <v>1076</v>
      </c>
      <c r="V401" s="14" t="s">
        <v>3764</v>
      </c>
    </row>
    <row r="402" spans="1:22" x14ac:dyDescent="0.2">
      <c r="A402" s="6">
        <f t="shared" si="6"/>
        <v>401</v>
      </c>
      <c r="B402" s="7"/>
      <c r="C402" s="8" t="s">
        <v>1077</v>
      </c>
      <c r="D402" s="9">
        <v>42214</v>
      </c>
      <c r="E402" s="8" t="s">
        <v>468</v>
      </c>
      <c r="F402" s="10">
        <v>5435</v>
      </c>
      <c r="G402" s="8" t="s">
        <v>23</v>
      </c>
      <c r="H402" s="11" t="s">
        <v>999</v>
      </c>
      <c r="I402" s="11" t="s">
        <v>98</v>
      </c>
      <c r="J402" s="11" t="s">
        <v>45</v>
      </c>
      <c r="K402" s="12"/>
      <c r="L402" s="13"/>
      <c r="M402" s="13"/>
      <c r="N402" s="14" t="s">
        <v>3712</v>
      </c>
      <c r="O402" s="14" t="s">
        <v>3669</v>
      </c>
      <c r="P402" s="13"/>
      <c r="Q402" s="13"/>
      <c r="R402" s="15">
        <v>0</v>
      </c>
      <c r="S402" s="16">
        <v>500</v>
      </c>
      <c r="T402" s="17">
        <v>500</v>
      </c>
      <c r="U402" s="8" t="s">
        <v>1000</v>
      </c>
      <c r="V402" s="14" t="s">
        <v>3765</v>
      </c>
    </row>
    <row r="403" spans="1:22" x14ac:dyDescent="0.2">
      <c r="A403" s="6">
        <f t="shared" si="6"/>
        <v>402</v>
      </c>
      <c r="B403" s="7"/>
      <c r="C403" s="8" t="s">
        <v>1078</v>
      </c>
      <c r="D403" s="9">
        <v>42198</v>
      </c>
      <c r="E403" s="8" t="s">
        <v>468</v>
      </c>
      <c r="F403" s="10">
        <v>3800</v>
      </c>
      <c r="G403" s="8" t="s">
        <v>23</v>
      </c>
      <c r="H403" s="11" t="s">
        <v>1079</v>
      </c>
      <c r="I403" s="11" t="s">
        <v>36</v>
      </c>
      <c r="J403" s="11" t="s">
        <v>60</v>
      </c>
      <c r="K403" s="12"/>
      <c r="L403" s="13"/>
      <c r="M403" s="13"/>
      <c r="N403" s="14" t="s">
        <v>3766</v>
      </c>
      <c r="O403" s="14" t="s">
        <v>3669</v>
      </c>
      <c r="P403" s="13"/>
      <c r="Q403" s="13"/>
      <c r="R403" s="15">
        <v>0</v>
      </c>
      <c r="S403" s="16">
        <v>500</v>
      </c>
      <c r="T403" s="17">
        <v>500</v>
      </c>
      <c r="U403" s="8" t="s">
        <v>1080</v>
      </c>
      <c r="V403" s="14" t="s">
        <v>3765</v>
      </c>
    </row>
    <row r="404" spans="1:22" x14ac:dyDescent="0.2">
      <c r="A404" s="6">
        <f t="shared" si="6"/>
        <v>403</v>
      </c>
      <c r="B404" s="7"/>
      <c r="C404" s="8" t="s">
        <v>1081</v>
      </c>
      <c r="D404" s="9">
        <v>42186</v>
      </c>
      <c r="E404" s="8" t="s">
        <v>468</v>
      </c>
      <c r="F404" s="10">
        <v>6112</v>
      </c>
      <c r="G404" s="8" t="s">
        <v>23</v>
      </c>
      <c r="H404" s="11" t="s">
        <v>1082</v>
      </c>
      <c r="I404" s="11" t="s">
        <v>36</v>
      </c>
      <c r="J404" s="11" t="s">
        <v>32</v>
      </c>
      <c r="K404" s="12"/>
      <c r="L404" s="13"/>
      <c r="M404" s="13"/>
      <c r="N404" s="14" t="s">
        <v>3767</v>
      </c>
      <c r="O404" s="14" t="s">
        <v>3669</v>
      </c>
      <c r="P404" s="13"/>
      <c r="Q404" s="13"/>
      <c r="R404" s="15">
        <v>0</v>
      </c>
      <c r="S404" s="16">
        <v>500</v>
      </c>
      <c r="T404" s="17">
        <v>500</v>
      </c>
      <c r="U404" s="8" t="s">
        <v>1083</v>
      </c>
      <c r="V404" s="14" t="s">
        <v>3765</v>
      </c>
    </row>
    <row r="405" spans="1:22" x14ac:dyDescent="0.2">
      <c r="A405" s="6">
        <f t="shared" si="6"/>
        <v>404</v>
      </c>
      <c r="B405" s="7"/>
      <c r="C405" s="8" t="s">
        <v>1084</v>
      </c>
      <c r="D405" s="9">
        <v>42198</v>
      </c>
      <c r="E405" s="8" t="s">
        <v>468</v>
      </c>
      <c r="F405" s="10">
        <v>2717</v>
      </c>
      <c r="G405" s="8" t="s">
        <v>23</v>
      </c>
      <c r="H405" s="11" t="s">
        <v>1085</v>
      </c>
      <c r="I405" s="11" t="s">
        <v>36</v>
      </c>
      <c r="J405" s="11" t="s">
        <v>146</v>
      </c>
      <c r="K405" s="12"/>
      <c r="L405" s="13"/>
      <c r="M405" s="13"/>
      <c r="N405" s="14" t="s">
        <v>3768</v>
      </c>
      <c r="O405" s="14" t="s">
        <v>3769</v>
      </c>
      <c r="P405" s="13"/>
      <c r="Q405" s="13"/>
      <c r="R405" s="15">
        <v>0</v>
      </c>
      <c r="S405" s="16">
        <v>500</v>
      </c>
      <c r="T405" s="17">
        <v>500</v>
      </c>
      <c r="U405" s="8" t="s">
        <v>1086</v>
      </c>
      <c r="V405" s="14" t="s">
        <v>3765</v>
      </c>
    </row>
    <row r="406" spans="1:22" x14ac:dyDescent="0.2">
      <c r="A406" s="6">
        <f t="shared" si="6"/>
        <v>405</v>
      </c>
      <c r="B406" s="7"/>
      <c r="C406" s="8" t="s">
        <v>1087</v>
      </c>
      <c r="D406" s="9">
        <v>42191</v>
      </c>
      <c r="E406" s="8" t="s">
        <v>468</v>
      </c>
      <c r="F406" s="10">
        <v>1705</v>
      </c>
      <c r="G406" s="8" t="s">
        <v>23</v>
      </c>
      <c r="H406" s="11" t="s">
        <v>1088</v>
      </c>
      <c r="I406" s="11" t="s">
        <v>36</v>
      </c>
      <c r="J406" s="11" t="s">
        <v>367</v>
      </c>
      <c r="K406" s="12"/>
      <c r="L406" s="13"/>
      <c r="M406" s="13"/>
      <c r="N406" s="14" t="s">
        <v>3770</v>
      </c>
      <c r="O406" s="14" t="s">
        <v>3758</v>
      </c>
      <c r="P406" s="13"/>
      <c r="Q406" s="13"/>
      <c r="R406" s="15">
        <v>0</v>
      </c>
      <c r="S406" s="16">
        <v>500</v>
      </c>
      <c r="T406" s="17">
        <v>500</v>
      </c>
      <c r="U406" s="8" t="s">
        <v>1089</v>
      </c>
      <c r="V406" s="14" t="s">
        <v>3765</v>
      </c>
    </row>
    <row r="407" spans="1:22" x14ac:dyDescent="0.2">
      <c r="A407" s="6">
        <f t="shared" si="6"/>
        <v>406</v>
      </c>
      <c r="B407" s="7"/>
      <c r="C407" s="8" t="s">
        <v>1090</v>
      </c>
      <c r="D407" s="9">
        <v>42200</v>
      </c>
      <c r="E407" s="8" t="s">
        <v>468</v>
      </c>
      <c r="F407" s="10">
        <v>6205</v>
      </c>
      <c r="G407" s="8" t="s">
        <v>23</v>
      </c>
      <c r="H407" s="11" t="s">
        <v>657</v>
      </c>
      <c r="I407" s="11" t="s">
        <v>41</v>
      </c>
      <c r="J407" s="11" t="s">
        <v>110</v>
      </c>
      <c r="K407" s="12"/>
      <c r="L407" s="13"/>
      <c r="M407" s="13"/>
      <c r="N407" s="14" t="s">
        <v>3771</v>
      </c>
      <c r="O407" s="14" t="s">
        <v>3363</v>
      </c>
      <c r="P407" s="13"/>
      <c r="Q407" s="13"/>
      <c r="R407" s="15">
        <v>0</v>
      </c>
      <c r="S407" s="16">
        <v>500</v>
      </c>
      <c r="T407" s="17">
        <v>500</v>
      </c>
      <c r="U407" s="8" t="s">
        <v>1091</v>
      </c>
      <c r="V407" s="14" t="s">
        <v>3765</v>
      </c>
    </row>
    <row r="408" spans="1:22" x14ac:dyDescent="0.2">
      <c r="A408" s="6">
        <f t="shared" si="6"/>
        <v>407</v>
      </c>
      <c r="B408" s="7"/>
      <c r="C408" s="8" t="s">
        <v>1092</v>
      </c>
      <c r="D408" s="9">
        <v>42209</v>
      </c>
      <c r="E408" s="8" t="s">
        <v>468</v>
      </c>
      <c r="F408" s="10">
        <v>8613</v>
      </c>
      <c r="G408" s="8" t="s">
        <v>23</v>
      </c>
      <c r="H408" s="11" t="s">
        <v>1093</v>
      </c>
      <c r="I408" s="11" t="s">
        <v>36</v>
      </c>
      <c r="J408" s="11" t="s">
        <v>101</v>
      </c>
      <c r="K408" s="12"/>
      <c r="L408" s="13"/>
      <c r="M408" s="13"/>
      <c r="N408" s="14" t="s">
        <v>3772</v>
      </c>
      <c r="O408" s="14" t="s">
        <v>3773</v>
      </c>
      <c r="P408" s="13"/>
      <c r="Q408" s="13"/>
      <c r="R408" s="15">
        <v>0</v>
      </c>
      <c r="S408" s="16">
        <v>500</v>
      </c>
      <c r="T408" s="17">
        <v>500</v>
      </c>
      <c r="U408" s="8" t="s">
        <v>1094</v>
      </c>
      <c r="V408" s="14" t="s">
        <v>3765</v>
      </c>
    </row>
    <row r="409" spans="1:22" x14ac:dyDescent="0.2">
      <c r="A409" s="6">
        <f t="shared" si="6"/>
        <v>408</v>
      </c>
      <c r="B409" s="7"/>
      <c r="C409" s="8" t="s">
        <v>1095</v>
      </c>
      <c r="D409" s="9">
        <v>42209</v>
      </c>
      <c r="E409" s="8" t="s">
        <v>468</v>
      </c>
      <c r="F409" s="10">
        <v>4304</v>
      </c>
      <c r="G409" s="8" t="s">
        <v>23</v>
      </c>
      <c r="H409" s="11" t="s">
        <v>1096</v>
      </c>
      <c r="I409" s="11" t="s">
        <v>36</v>
      </c>
      <c r="J409" s="11" t="s">
        <v>45</v>
      </c>
      <c r="K409" s="12"/>
      <c r="L409" s="13"/>
      <c r="M409" s="13"/>
      <c r="N409" s="14" t="s">
        <v>3774</v>
      </c>
      <c r="O409" s="14" t="s">
        <v>3773</v>
      </c>
      <c r="P409" s="13"/>
      <c r="Q409" s="13"/>
      <c r="R409" s="15">
        <v>0</v>
      </c>
      <c r="S409" s="16">
        <v>500</v>
      </c>
      <c r="T409" s="17">
        <v>500</v>
      </c>
      <c r="U409" s="8" t="s">
        <v>1097</v>
      </c>
      <c r="V409" s="14" t="s">
        <v>3765</v>
      </c>
    </row>
    <row r="410" spans="1:22" x14ac:dyDescent="0.2">
      <c r="A410" s="6">
        <f t="shared" si="6"/>
        <v>409</v>
      </c>
      <c r="B410" s="7"/>
      <c r="C410" s="8" t="s">
        <v>1098</v>
      </c>
      <c r="D410" s="9">
        <v>42209</v>
      </c>
      <c r="E410" s="8" t="s">
        <v>468</v>
      </c>
      <c r="F410" s="10">
        <v>1101</v>
      </c>
      <c r="G410" s="8" t="s">
        <v>23</v>
      </c>
      <c r="H410" s="11" t="s">
        <v>1099</v>
      </c>
      <c r="I410" s="11" t="s">
        <v>36</v>
      </c>
      <c r="J410" s="11" t="s">
        <v>101</v>
      </c>
      <c r="K410" s="12"/>
      <c r="L410" s="13"/>
      <c r="M410" s="13"/>
      <c r="N410" s="14" t="s">
        <v>3775</v>
      </c>
      <c r="O410" s="14" t="s">
        <v>3773</v>
      </c>
      <c r="P410" s="13"/>
      <c r="Q410" s="13"/>
      <c r="R410" s="15">
        <v>0</v>
      </c>
      <c r="S410" s="16">
        <v>500</v>
      </c>
      <c r="T410" s="17">
        <v>500</v>
      </c>
      <c r="U410" s="8" t="s">
        <v>1100</v>
      </c>
      <c r="V410" s="14" t="s">
        <v>3765</v>
      </c>
    </row>
    <row r="411" spans="1:22" x14ac:dyDescent="0.2">
      <c r="A411" s="6">
        <f t="shared" si="6"/>
        <v>410</v>
      </c>
      <c r="B411" s="7"/>
      <c r="C411" s="8" t="s">
        <v>1101</v>
      </c>
      <c r="D411" s="9">
        <v>42209</v>
      </c>
      <c r="E411" s="8" t="s">
        <v>468</v>
      </c>
      <c r="F411" s="10">
        <v>708</v>
      </c>
      <c r="G411" s="8" t="s">
        <v>23</v>
      </c>
      <c r="H411" s="11" t="s">
        <v>1102</v>
      </c>
      <c r="I411" s="11" t="s">
        <v>36</v>
      </c>
      <c r="J411" s="11" t="s">
        <v>37</v>
      </c>
      <c r="K411" s="12"/>
      <c r="L411" s="13"/>
      <c r="M411" s="13"/>
      <c r="N411" s="14" t="s">
        <v>3776</v>
      </c>
      <c r="O411" s="14" t="s">
        <v>3773</v>
      </c>
      <c r="P411" s="13"/>
      <c r="Q411" s="13"/>
      <c r="R411" s="15">
        <v>0</v>
      </c>
      <c r="S411" s="16">
        <v>500</v>
      </c>
      <c r="T411" s="17">
        <v>500</v>
      </c>
      <c r="U411" s="8" t="s">
        <v>1103</v>
      </c>
      <c r="V411" s="14" t="s">
        <v>3765</v>
      </c>
    </row>
    <row r="412" spans="1:22" x14ac:dyDescent="0.2">
      <c r="A412" s="6">
        <f t="shared" si="6"/>
        <v>411</v>
      </c>
      <c r="B412" s="7"/>
      <c r="C412" s="8" t="s">
        <v>1104</v>
      </c>
      <c r="D412" s="9">
        <v>42208</v>
      </c>
      <c r="E412" s="8" t="s">
        <v>468</v>
      </c>
      <c r="F412" s="10">
        <v>3312</v>
      </c>
      <c r="G412" s="8" t="s">
        <v>23</v>
      </c>
      <c r="H412" s="11" t="s">
        <v>1105</v>
      </c>
      <c r="I412" s="11" t="s">
        <v>41</v>
      </c>
      <c r="J412" s="11" t="s">
        <v>45</v>
      </c>
      <c r="K412" s="12"/>
      <c r="L412" s="13"/>
      <c r="M412" s="13"/>
      <c r="N412" s="14" t="s">
        <v>3777</v>
      </c>
      <c r="O412" s="14" t="s">
        <v>3391</v>
      </c>
      <c r="P412" s="13"/>
      <c r="Q412" s="13"/>
      <c r="R412" s="15">
        <v>0</v>
      </c>
      <c r="S412" s="16">
        <v>500</v>
      </c>
      <c r="T412" s="17">
        <v>500</v>
      </c>
      <c r="U412" s="8" t="s">
        <v>1106</v>
      </c>
      <c r="V412" s="14" t="s">
        <v>3765</v>
      </c>
    </row>
    <row r="413" spans="1:22" x14ac:dyDescent="0.2">
      <c r="A413" s="6">
        <f t="shared" si="6"/>
        <v>412</v>
      </c>
      <c r="B413" s="7"/>
      <c r="C413" s="8" t="s">
        <v>1107</v>
      </c>
      <c r="D413" s="9">
        <v>42187</v>
      </c>
      <c r="E413" s="8" t="s">
        <v>468</v>
      </c>
      <c r="F413" s="10">
        <v>1000</v>
      </c>
      <c r="G413" s="8" t="s">
        <v>23</v>
      </c>
      <c r="H413" s="11" t="s">
        <v>898</v>
      </c>
      <c r="I413" s="11" t="s">
        <v>41</v>
      </c>
      <c r="J413" s="11" t="s">
        <v>60</v>
      </c>
      <c r="K413" s="12"/>
      <c r="L413" s="13"/>
      <c r="M413" s="13"/>
      <c r="N413" s="14" t="s">
        <v>3778</v>
      </c>
      <c r="O413" s="14" t="s">
        <v>3391</v>
      </c>
      <c r="P413" s="13"/>
      <c r="Q413" s="13"/>
      <c r="R413" s="15">
        <v>0</v>
      </c>
      <c r="S413" s="16">
        <v>500</v>
      </c>
      <c r="T413" s="17">
        <v>500</v>
      </c>
      <c r="U413" s="8" t="s">
        <v>1108</v>
      </c>
      <c r="V413" s="14" t="s">
        <v>3779</v>
      </c>
    </row>
    <row r="414" spans="1:22" x14ac:dyDescent="0.2">
      <c r="A414" s="6">
        <f t="shared" si="6"/>
        <v>413</v>
      </c>
      <c r="B414" s="7"/>
      <c r="C414" s="8" t="s">
        <v>1109</v>
      </c>
      <c r="D414" s="9">
        <v>42208</v>
      </c>
      <c r="E414" s="8" t="s">
        <v>468</v>
      </c>
      <c r="F414" s="10">
        <v>6205</v>
      </c>
      <c r="G414" s="8" t="s">
        <v>23</v>
      </c>
      <c r="H414" s="11" t="s">
        <v>1110</v>
      </c>
      <c r="I414" s="11" t="s">
        <v>41</v>
      </c>
      <c r="J414" s="11" t="s">
        <v>32</v>
      </c>
      <c r="K414" s="12"/>
      <c r="L414" s="13"/>
      <c r="M414" s="13"/>
      <c r="N414" s="14" t="s">
        <v>3780</v>
      </c>
      <c r="O414" s="14" t="s">
        <v>3391</v>
      </c>
      <c r="P414" s="13"/>
      <c r="Q414" s="13"/>
      <c r="R414" s="15">
        <v>0</v>
      </c>
      <c r="S414" s="16">
        <v>500</v>
      </c>
      <c r="T414" s="17">
        <v>500</v>
      </c>
      <c r="U414" s="8" t="s">
        <v>1111</v>
      </c>
      <c r="V414" s="14" t="s">
        <v>3765</v>
      </c>
    </row>
    <row r="415" spans="1:22" x14ac:dyDescent="0.2">
      <c r="A415" s="6">
        <f t="shared" si="6"/>
        <v>414</v>
      </c>
      <c r="B415" s="7"/>
      <c r="C415" s="8" t="s">
        <v>1112</v>
      </c>
      <c r="D415" s="9">
        <v>42187</v>
      </c>
      <c r="E415" s="8" t="s">
        <v>468</v>
      </c>
      <c r="F415" s="10">
        <v>301</v>
      </c>
      <c r="G415" s="8" t="s">
        <v>23</v>
      </c>
      <c r="H415" s="11" t="s">
        <v>1113</v>
      </c>
      <c r="I415" s="11" t="s">
        <v>288</v>
      </c>
      <c r="J415" s="11" t="s">
        <v>26</v>
      </c>
      <c r="K415" s="12"/>
      <c r="L415" s="13"/>
      <c r="M415" s="13"/>
      <c r="N415" s="14" t="s">
        <v>3781</v>
      </c>
      <c r="O415" s="14" t="s">
        <v>3391</v>
      </c>
      <c r="P415" s="13"/>
      <c r="Q415" s="13"/>
      <c r="R415" s="15">
        <v>0</v>
      </c>
      <c r="S415" s="16">
        <v>500</v>
      </c>
      <c r="T415" s="17">
        <v>500</v>
      </c>
      <c r="U415" s="8" t="s">
        <v>1114</v>
      </c>
      <c r="V415" s="14" t="s">
        <v>3779</v>
      </c>
    </row>
    <row r="416" spans="1:22" x14ac:dyDescent="0.2">
      <c r="A416" s="6">
        <f t="shared" si="6"/>
        <v>415</v>
      </c>
      <c r="B416" s="7"/>
      <c r="C416" s="8" t="s">
        <v>1115</v>
      </c>
      <c r="D416" s="9">
        <v>42187</v>
      </c>
      <c r="E416" s="8" t="s">
        <v>468</v>
      </c>
      <c r="F416" s="10">
        <v>4812</v>
      </c>
      <c r="G416" s="8" t="s">
        <v>23</v>
      </c>
      <c r="H416" s="11" t="s">
        <v>1116</v>
      </c>
      <c r="I416" s="11" t="s">
        <v>36</v>
      </c>
      <c r="J416" s="11" t="s">
        <v>26</v>
      </c>
      <c r="K416" s="12"/>
      <c r="L416" s="13"/>
      <c r="M416" s="13"/>
      <c r="N416" s="14" t="s">
        <v>3782</v>
      </c>
      <c r="O416" s="14" t="s">
        <v>3391</v>
      </c>
      <c r="P416" s="13"/>
      <c r="Q416" s="13"/>
      <c r="R416" s="15">
        <v>0</v>
      </c>
      <c r="S416" s="16">
        <v>500</v>
      </c>
      <c r="T416" s="17">
        <v>500</v>
      </c>
      <c r="U416" s="8" t="s">
        <v>1117</v>
      </c>
      <c r="V416" s="14" t="s">
        <v>3779</v>
      </c>
    </row>
    <row r="417" spans="1:22" x14ac:dyDescent="0.2">
      <c r="A417" s="6">
        <f t="shared" si="6"/>
        <v>416</v>
      </c>
      <c r="B417" s="7"/>
      <c r="C417" s="8" t="s">
        <v>1118</v>
      </c>
      <c r="D417" s="9">
        <v>42208</v>
      </c>
      <c r="E417" s="8" t="s">
        <v>468</v>
      </c>
      <c r="F417" s="10">
        <v>514</v>
      </c>
      <c r="G417" s="8" t="s">
        <v>23</v>
      </c>
      <c r="H417" s="11" t="s">
        <v>1119</v>
      </c>
      <c r="I417" s="11" t="s">
        <v>41</v>
      </c>
      <c r="J417" s="11" t="s">
        <v>45</v>
      </c>
      <c r="K417" s="12"/>
      <c r="L417" s="13"/>
      <c r="M417" s="13"/>
      <c r="N417" s="14" t="s">
        <v>3783</v>
      </c>
      <c r="O417" s="14" t="s">
        <v>3391</v>
      </c>
      <c r="P417" s="13"/>
      <c r="Q417" s="13"/>
      <c r="R417" s="15">
        <v>0</v>
      </c>
      <c r="S417" s="16">
        <v>500</v>
      </c>
      <c r="T417" s="17">
        <v>500</v>
      </c>
      <c r="U417" s="8" t="s">
        <v>1120</v>
      </c>
      <c r="V417" s="14" t="s">
        <v>3765</v>
      </c>
    </row>
    <row r="418" spans="1:22" x14ac:dyDescent="0.2">
      <c r="A418" s="6">
        <f t="shared" si="6"/>
        <v>417</v>
      </c>
      <c r="B418" s="7"/>
      <c r="C418" s="8" t="s">
        <v>1121</v>
      </c>
      <c r="D418" s="9">
        <v>42208</v>
      </c>
      <c r="E418" s="8" t="s">
        <v>468</v>
      </c>
      <c r="F418" s="10">
        <v>3600</v>
      </c>
      <c r="G418" s="8" t="s">
        <v>23</v>
      </c>
      <c r="H418" s="11" t="s">
        <v>875</v>
      </c>
      <c r="I418" s="11" t="s">
        <v>98</v>
      </c>
      <c r="J418" s="11" t="s">
        <v>26</v>
      </c>
      <c r="K418" s="12"/>
      <c r="L418" s="13"/>
      <c r="M418" s="13"/>
      <c r="N418" s="14" t="s">
        <v>3784</v>
      </c>
      <c r="O418" s="14" t="s">
        <v>3391</v>
      </c>
      <c r="P418" s="13"/>
      <c r="Q418" s="13"/>
      <c r="R418" s="15">
        <v>0</v>
      </c>
      <c r="S418" s="16">
        <v>500</v>
      </c>
      <c r="T418" s="17">
        <v>500</v>
      </c>
      <c r="U418" s="8" t="s">
        <v>1122</v>
      </c>
      <c r="V418" s="14" t="s">
        <v>3765</v>
      </c>
    </row>
    <row r="419" spans="1:22" x14ac:dyDescent="0.2">
      <c r="A419" s="6">
        <f t="shared" si="6"/>
        <v>418</v>
      </c>
      <c r="B419" s="7"/>
      <c r="C419" s="8" t="s">
        <v>1123</v>
      </c>
      <c r="D419" s="9">
        <v>42202</v>
      </c>
      <c r="E419" s="8" t="s">
        <v>468</v>
      </c>
      <c r="F419" s="10">
        <v>3312</v>
      </c>
      <c r="G419" s="8" t="s">
        <v>23</v>
      </c>
      <c r="H419" s="11" t="s">
        <v>1124</v>
      </c>
      <c r="I419" s="11" t="s">
        <v>25</v>
      </c>
      <c r="J419" s="11" t="s">
        <v>53</v>
      </c>
      <c r="K419" s="12"/>
      <c r="L419" s="13"/>
      <c r="M419" s="13"/>
      <c r="N419" s="14" t="s">
        <v>3785</v>
      </c>
      <c r="O419" s="14" t="s">
        <v>3391</v>
      </c>
      <c r="P419" s="13"/>
      <c r="Q419" s="13"/>
      <c r="R419" s="15">
        <v>0</v>
      </c>
      <c r="S419" s="16">
        <v>500</v>
      </c>
      <c r="T419" s="17">
        <v>500</v>
      </c>
      <c r="U419" s="8" t="s">
        <v>1125</v>
      </c>
      <c r="V419" s="14" t="s">
        <v>3779</v>
      </c>
    </row>
    <row r="420" spans="1:22" x14ac:dyDescent="0.2">
      <c r="A420" s="6">
        <f t="shared" si="6"/>
        <v>419</v>
      </c>
      <c r="B420" s="7"/>
      <c r="C420" s="8" t="s">
        <v>1126</v>
      </c>
      <c r="D420" s="9">
        <v>42208</v>
      </c>
      <c r="E420" s="8" t="s">
        <v>468</v>
      </c>
      <c r="F420" s="10">
        <v>6807</v>
      </c>
      <c r="G420" s="8" t="s">
        <v>23</v>
      </c>
      <c r="H420" s="11" t="s">
        <v>1127</v>
      </c>
      <c r="I420" s="11" t="s">
        <v>36</v>
      </c>
      <c r="J420" s="11" t="s">
        <v>32</v>
      </c>
      <c r="K420" s="12"/>
      <c r="L420" s="13"/>
      <c r="M420" s="13"/>
      <c r="N420" s="14" t="s">
        <v>3786</v>
      </c>
      <c r="O420" s="14" t="s">
        <v>3391</v>
      </c>
      <c r="P420" s="13"/>
      <c r="Q420" s="13"/>
      <c r="R420" s="15">
        <v>0</v>
      </c>
      <c r="S420" s="16">
        <v>500</v>
      </c>
      <c r="T420" s="17">
        <v>500</v>
      </c>
      <c r="U420" s="8" t="s">
        <v>1128</v>
      </c>
      <c r="V420" s="14" t="s">
        <v>3765</v>
      </c>
    </row>
    <row r="421" spans="1:22" x14ac:dyDescent="0.2">
      <c r="A421" s="6">
        <f t="shared" si="6"/>
        <v>420</v>
      </c>
      <c r="B421" s="7"/>
      <c r="C421" s="8" t="s">
        <v>1129</v>
      </c>
      <c r="D421" s="9">
        <v>42195</v>
      </c>
      <c r="E421" s="8" t="s">
        <v>468</v>
      </c>
      <c r="F421" s="10">
        <v>9013</v>
      </c>
      <c r="G421" s="8" t="s">
        <v>23</v>
      </c>
      <c r="H421" s="11" t="s">
        <v>1130</v>
      </c>
      <c r="I421" s="11" t="s">
        <v>288</v>
      </c>
      <c r="J421" s="11" t="s">
        <v>101</v>
      </c>
      <c r="K421" s="12"/>
      <c r="L421" s="13"/>
      <c r="M421" s="13"/>
      <c r="N421" s="14" t="s">
        <v>3787</v>
      </c>
      <c r="O421" s="14" t="s">
        <v>3391</v>
      </c>
      <c r="P421" s="13"/>
      <c r="Q421" s="13"/>
      <c r="R421" s="15">
        <v>0</v>
      </c>
      <c r="S421" s="16">
        <v>500</v>
      </c>
      <c r="T421" s="17">
        <v>500</v>
      </c>
      <c r="U421" s="8" t="s">
        <v>1131</v>
      </c>
      <c r="V421" s="14" t="s">
        <v>3765</v>
      </c>
    </row>
    <row r="422" spans="1:22" x14ac:dyDescent="0.2">
      <c r="A422" s="6">
        <f t="shared" si="6"/>
        <v>421</v>
      </c>
      <c r="B422" s="7"/>
      <c r="C422" s="8" t="s">
        <v>1132</v>
      </c>
      <c r="D422" s="9">
        <v>42195</v>
      </c>
      <c r="E422" s="8" t="s">
        <v>468</v>
      </c>
      <c r="F422" s="10">
        <v>11005</v>
      </c>
      <c r="G422" s="8" t="s">
        <v>23</v>
      </c>
      <c r="H422" s="11" t="s">
        <v>1133</v>
      </c>
      <c r="I422" s="11" t="s">
        <v>25</v>
      </c>
      <c r="J422" s="11" t="s">
        <v>101</v>
      </c>
      <c r="K422" s="12"/>
      <c r="L422" s="13"/>
      <c r="M422" s="13"/>
      <c r="N422" s="14" t="s">
        <v>3788</v>
      </c>
      <c r="O422" s="14" t="s">
        <v>3391</v>
      </c>
      <c r="P422" s="13"/>
      <c r="Q422" s="13"/>
      <c r="R422" s="15">
        <v>0</v>
      </c>
      <c r="S422" s="16">
        <v>500</v>
      </c>
      <c r="T422" s="17">
        <v>500</v>
      </c>
      <c r="U422" s="8" t="s">
        <v>1134</v>
      </c>
      <c r="V422" s="14" t="s">
        <v>3779</v>
      </c>
    </row>
    <row r="423" spans="1:22" x14ac:dyDescent="0.2">
      <c r="A423" s="6">
        <f t="shared" si="6"/>
        <v>422</v>
      </c>
      <c r="B423" s="7"/>
      <c r="C423" s="8" t="s">
        <v>1135</v>
      </c>
      <c r="D423" s="9">
        <v>42198</v>
      </c>
      <c r="E423" s="8" t="s">
        <v>468</v>
      </c>
      <c r="F423" s="10">
        <v>5357</v>
      </c>
      <c r="G423" s="8" t="s">
        <v>23</v>
      </c>
      <c r="H423" s="11" t="s">
        <v>56</v>
      </c>
      <c r="I423" s="11" t="s">
        <v>49</v>
      </c>
      <c r="J423" s="11" t="s">
        <v>26</v>
      </c>
      <c r="K423" s="12"/>
      <c r="L423" s="13"/>
      <c r="M423" s="13"/>
      <c r="N423" s="14" t="s">
        <v>3789</v>
      </c>
      <c r="O423" s="14" t="s">
        <v>3761</v>
      </c>
      <c r="P423" s="13"/>
      <c r="Q423" s="13"/>
      <c r="R423" s="15">
        <v>0</v>
      </c>
      <c r="S423" s="16">
        <v>500</v>
      </c>
      <c r="T423" s="17">
        <v>500</v>
      </c>
      <c r="U423" s="8" t="s">
        <v>1136</v>
      </c>
      <c r="V423" s="14" t="s">
        <v>3765</v>
      </c>
    </row>
    <row r="424" spans="1:22" x14ac:dyDescent="0.2">
      <c r="A424" s="6">
        <f t="shared" si="6"/>
        <v>423</v>
      </c>
      <c r="B424" s="7"/>
      <c r="C424" s="8" t="s">
        <v>1137</v>
      </c>
      <c r="D424" s="9">
        <v>42198</v>
      </c>
      <c r="E424" s="8" t="s">
        <v>468</v>
      </c>
      <c r="F424" s="10">
        <v>2624</v>
      </c>
      <c r="G424" s="8" t="s">
        <v>23</v>
      </c>
      <c r="H424" s="11" t="s">
        <v>1138</v>
      </c>
      <c r="I424" s="11" t="s">
        <v>25</v>
      </c>
      <c r="J424" s="11" t="s">
        <v>146</v>
      </c>
      <c r="K424" s="12"/>
      <c r="L424" s="13"/>
      <c r="M424" s="13"/>
      <c r="N424" s="14" t="s">
        <v>3790</v>
      </c>
      <c r="O424" s="14" t="s">
        <v>3761</v>
      </c>
      <c r="P424" s="13"/>
      <c r="Q424" s="13"/>
      <c r="R424" s="15">
        <v>0</v>
      </c>
      <c r="S424" s="16">
        <v>500</v>
      </c>
      <c r="T424" s="17">
        <v>500</v>
      </c>
      <c r="U424" s="8" t="s">
        <v>1139</v>
      </c>
      <c r="V424" s="14" t="s">
        <v>3765</v>
      </c>
    </row>
    <row r="425" spans="1:22" x14ac:dyDescent="0.2">
      <c r="A425" s="6">
        <f t="shared" si="6"/>
        <v>424</v>
      </c>
      <c r="B425" s="7"/>
      <c r="C425" s="8" t="s">
        <v>1140</v>
      </c>
      <c r="D425" s="9">
        <v>42198</v>
      </c>
      <c r="E425" s="8" t="s">
        <v>468</v>
      </c>
      <c r="F425" s="10">
        <v>2469</v>
      </c>
      <c r="G425" s="8" t="s">
        <v>23</v>
      </c>
      <c r="H425" s="11" t="s">
        <v>1141</v>
      </c>
      <c r="I425" s="11" t="s">
        <v>1142</v>
      </c>
      <c r="J425" s="11" t="s">
        <v>26</v>
      </c>
      <c r="K425" s="12"/>
      <c r="L425" s="13"/>
      <c r="M425" s="13"/>
      <c r="N425" s="14" t="s">
        <v>3791</v>
      </c>
      <c r="O425" s="14" t="s">
        <v>3761</v>
      </c>
      <c r="P425" s="13"/>
      <c r="Q425" s="13"/>
      <c r="R425" s="15">
        <v>0</v>
      </c>
      <c r="S425" s="16">
        <v>500</v>
      </c>
      <c r="T425" s="17">
        <v>500</v>
      </c>
      <c r="U425" s="8" t="s">
        <v>1143</v>
      </c>
      <c r="V425" s="14" t="s">
        <v>3765</v>
      </c>
    </row>
    <row r="426" spans="1:22" x14ac:dyDescent="0.2">
      <c r="A426" s="6">
        <f t="shared" si="6"/>
        <v>425</v>
      </c>
      <c r="B426" s="7"/>
      <c r="C426" s="8" t="s">
        <v>1144</v>
      </c>
      <c r="D426" s="9">
        <v>42198</v>
      </c>
      <c r="E426" s="8" t="s">
        <v>468</v>
      </c>
      <c r="F426" s="10">
        <v>707</v>
      </c>
      <c r="G426" s="8" t="s">
        <v>23</v>
      </c>
      <c r="H426" s="11" t="s">
        <v>519</v>
      </c>
      <c r="I426" s="11" t="s">
        <v>41</v>
      </c>
      <c r="J426" s="11" t="s">
        <v>53</v>
      </c>
      <c r="K426" s="12"/>
      <c r="L426" s="13"/>
      <c r="M426" s="13"/>
      <c r="N426" s="14" t="s">
        <v>3792</v>
      </c>
      <c r="O426" s="14" t="s">
        <v>3761</v>
      </c>
      <c r="P426" s="13"/>
      <c r="Q426" s="13"/>
      <c r="R426" s="15">
        <v>0</v>
      </c>
      <c r="S426" s="16">
        <v>500</v>
      </c>
      <c r="T426" s="17">
        <v>500</v>
      </c>
      <c r="U426" s="8" t="s">
        <v>1145</v>
      </c>
      <c r="V426" s="14" t="s">
        <v>3765</v>
      </c>
    </row>
    <row r="427" spans="1:22" x14ac:dyDescent="0.2">
      <c r="A427" s="6">
        <f t="shared" si="6"/>
        <v>426</v>
      </c>
      <c r="B427" s="7"/>
      <c r="C427" s="8" t="s">
        <v>1146</v>
      </c>
      <c r="D427" s="9">
        <v>42198</v>
      </c>
      <c r="E427" s="8" t="s">
        <v>468</v>
      </c>
      <c r="F427" s="10">
        <v>4109</v>
      </c>
      <c r="G427" s="8" t="s">
        <v>23</v>
      </c>
      <c r="H427" s="11" t="s">
        <v>1147</v>
      </c>
      <c r="I427" s="11" t="s">
        <v>36</v>
      </c>
      <c r="J427" s="11" t="s">
        <v>101</v>
      </c>
      <c r="K427" s="12"/>
      <c r="L427" s="13"/>
      <c r="M427" s="13"/>
      <c r="N427" s="14" t="s">
        <v>3793</v>
      </c>
      <c r="O427" s="14" t="s">
        <v>3761</v>
      </c>
      <c r="P427" s="13"/>
      <c r="Q427" s="13"/>
      <c r="R427" s="15">
        <v>0</v>
      </c>
      <c r="S427" s="16">
        <v>500</v>
      </c>
      <c r="T427" s="17">
        <v>500</v>
      </c>
      <c r="U427" s="8" t="s">
        <v>1148</v>
      </c>
      <c r="V427" s="14" t="s">
        <v>3765</v>
      </c>
    </row>
    <row r="428" spans="1:22" x14ac:dyDescent="0.2">
      <c r="A428" s="6">
        <f t="shared" si="6"/>
        <v>427</v>
      </c>
      <c r="B428" s="7"/>
      <c r="C428" s="8" t="s">
        <v>1149</v>
      </c>
      <c r="D428" s="9">
        <v>42193</v>
      </c>
      <c r="E428" s="8" t="s">
        <v>468</v>
      </c>
      <c r="F428" s="10">
        <v>5105</v>
      </c>
      <c r="G428" s="8" t="s">
        <v>23</v>
      </c>
      <c r="H428" s="11" t="s">
        <v>1150</v>
      </c>
      <c r="I428" s="11" t="s">
        <v>41</v>
      </c>
      <c r="J428" s="11" t="s">
        <v>110</v>
      </c>
      <c r="K428" s="12"/>
      <c r="L428" s="13"/>
      <c r="M428" s="13"/>
      <c r="N428" s="14" t="s">
        <v>3794</v>
      </c>
      <c r="O428" s="14" t="s">
        <v>3538</v>
      </c>
      <c r="P428" s="13"/>
      <c r="Q428" s="13"/>
      <c r="R428" s="15">
        <v>0</v>
      </c>
      <c r="S428" s="16">
        <v>500</v>
      </c>
      <c r="T428" s="17">
        <v>500</v>
      </c>
      <c r="U428" s="8" t="s">
        <v>1151</v>
      </c>
      <c r="V428" s="14" t="s">
        <v>3765</v>
      </c>
    </row>
    <row r="429" spans="1:22" x14ac:dyDescent="0.2">
      <c r="A429" s="6">
        <f t="shared" si="6"/>
        <v>428</v>
      </c>
      <c r="B429" s="7"/>
      <c r="C429" s="8" t="s">
        <v>1152</v>
      </c>
      <c r="D429" s="9">
        <v>42205</v>
      </c>
      <c r="E429" s="8" t="s">
        <v>468</v>
      </c>
      <c r="F429" s="10">
        <v>13400</v>
      </c>
      <c r="G429" s="8" t="s">
        <v>23</v>
      </c>
      <c r="H429" s="11" t="s">
        <v>1153</v>
      </c>
      <c r="I429" s="11" t="s">
        <v>36</v>
      </c>
      <c r="J429" s="11" t="s">
        <v>37</v>
      </c>
      <c r="K429" s="12"/>
      <c r="L429" s="13"/>
      <c r="M429" s="13"/>
      <c r="N429" s="14" t="s">
        <v>3795</v>
      </c>
      <c r="O429" s="14" t="s">
        <v>3542</v>
      </c>
      <c r="P429" s="13"/>
      <c r="Q429" s="13"/>
      <c r="R429" s="15">
        <v>0</v>
      </c>
      <c r="S429" s="16">
        <v>500</v>
      </c>
      <c r="T429" s="17">
        <v>500</v>
      </c>
      <c r="U429" s="8" t="s">
        <v>1154</v>
      </c>
      <c r="V429" s="14" t="s">
        <v>3765</v>
      </c>
    </row>
    <row r="430" spans="1:22" x14ac:dyDescent="0.2">
      <c r="A430" s="6">
        <f t="shared" si="6"/>
        <v>429</v>
      </c>
      <c r="B430" s="7"/>
      <c r="C430" s="8" t="s">
        <v>1155</v>
      </c>
      <c r="D430" s="9">
        <v>42194</v>
      </c>
      <c r="E430" s="8" t="s">
        <v>468</v>
      </c>
      <c r="F430" s="10">
        <v>4200</v>
      </c>
      <c r="G430" s="8" t="s">
        <v>23</v>
      </c>
      <c r="H430" s="11" t="s">
        <v>1156</v>
      </c>
      <c r="I430" s="11" t="s">
        <v>41</v>
      </c>
      <c r="J430" s="11" t="s">
        <v>146</v>
      </c>
      <c r="K430" s="12"/>
      <c r="L430" s="13"/>
      <c r="M430" s="13"/>
      <c r="N430" s="14" t="s">
        <v>3796</v>
      </c>
      <c r="O430" s="14" t="s">
        <v>3542</v>
      </c>
      <c r="P430" s="13"/>
      <c r="Q430" s="13"/>
      <c r="R430" s="15">
        <v>0</v>
      </c>
      <c r="S430" s="16">
        <v>500</v>
      </c>
      <c r="T430" s="17">
        <v>500</v>
      </c>
      <c r="U430" s="8" t="s">
        <v>1157</v>
      </c>
      <c r="V430" s="14" t="s">
        <v>3765</v>
      </c>
    </row>
    <row r="431" spans="1:22" x14ac:dyDescent="0.2">
      <c r="A431" s="6">
        <f t="shared" si="6"/>
        <v>430</v>
      </c>
      <c r="B431" s="7"/>
      <c r="C431" s="8" t="s">
        <v>1158</v>
      </c>
      <c r="D431" s="9">
        <v>42207</v>
      </c>
      <c r="E431" s="8" t="s">
        <v>468</v>
      </c>
      <c r="F431" s="10">
        <v>2608</v>
      </c>
      <c r="G431" s="8" t="s">
        <v>23</v>
      </c>
      <c r="H431" s="11" t="s">
        <v>1159</v>
      </c>
      <c r="I431" s="11" t="s">
        <v>41</v>
      </c>
      <c r="J431" s="11" t="s">
        <v>146</v>
      </c>
      <c r="K431" s="12"/>
      <c r="L431" s="13"/>
      <c r="M431" s="13"/>
      <c r="N431" s="14" t="s">
        <v>3797</v>
      </c>
      <c r="O431" s="14" t="s">
        <v>3798</v>
      </c>
      <c r="P431" s="13"/>
      <c r="Q431" s="13"/>
      <c r="R431" s="15">
        <v>0</v>
      </c>
      <c r="S431" s="16">
        <v>500</v>
      </c>
      <c r="T431" s="17">
        <v>500</v>
      </c>
      <c r="U431" s="8" t="s">
        <v>1160</v>
      </c>
      <c r="V431" s="14" t="s">
        <v>3765</v>
      </c>
    </row>
    <row r="432" spans="1:22" x14ac:dyDescent="0.2">
      <c r="A432" s="6">
        <f t="shared" si="6"/>
        <v>431</v>
      </c>
      <c r="B432" s="7"/>
      <c r="C432" s="8" t="s">
        <v>1161</v>
      </c>
      <c r="D432" s="9">
        <v>42207</v>
      </c>
      <c r="E432" s="8" t="s">
        <v>468</v>
      </c>
      <c r="F432" s="10">
        <v>8008</v>
      </c>
      <c r="G432" s="8" t="s">
        <v>23</v>
      </c>
      <c r="H432" s="11" t="s">
        <v>1162</v>
      </c>
      <c r="I432" s="11" t="s">
        <v>25</v>
      </c>
      <c r="J432" s="11" t="s">
        <v>26</v>
      </c>
      <c r="K432" s="12"/>
      <c r="L432" s="13"/>
      <c r="M432" s="13"/>
      <c r="N432" s="14" t="s">
        <v>3799</v>
      </c>
      <c r="O432" s="14" t="s">
        <v>3800</v>
      </c>
      <c r="P432" s="13"/>
      <c r="Q432" s="13"/>
      <c r="R432" s="15">
        <v>0</v>
      </c>
      <c r="S432" s="16">
        <v>500</v>
      </c>
      <c r="T432" s="17">
        <v>500</v>
      </c>
      <c r="U432" s="8" t="s">
        <v>1163</v>
      </c>
      <c r="V432" s="14" t="s">
        <v>3765</v>
      </c>
    </row>
    <row r="433" spans="1:22" x14ac:dyDescent="0.2">
      <c r="A433" s="6">
        <f t="shared" si="6"/>
        <v>432</v>
      </c>
      <c r="B433" s="7"/>
      <c r="C433" s="8" t="s">
        <v>1164</v>
      </c>
      <c r="D433" s="9">
        <v>42202</v>
      </c>
      <c r="E433" s="8" t="s">
        <v>468</v>
      </c>
      <c r="F433" s="10">
        <v>9022</v>
      </c>
      <c r="G433" s="8" t="s">
        <v>23</v>
      </c>
      <c r="H433" s="11" t="s">
        <v>1165</v>
      </c>
      <c r="I433" s="11" t="s">
        <v>41</v>
      </c>
      <c r="J433" s="11" t="s">
        <v>101</v>
      </c>
      <c r="K433" s="12"/>
      <c r="L433" s="13"/>
      <c r="M433" s="13"/>
      <c r="N433" s="14" t="s">
        <v>3801</v>
      </c>
      <c r="O433" s="14" t="s">
        <v>3800</v>
      </c>
      <c r="P433" s="13"/>
      <c r="Q433" s="13"/>
      <c r="R433" s="15">
        <v>0</v>
      </c>
      <c r="S433" s="16">
        <v>500</v>
      </c>
      <c r="T433" s="17">
        <v>500</v>
      </c>
      <c r="U433" s="8" t="s">
        <v>1166</v>
      </c>
      <c r="V433" s="14" t="s">
        <v>3779</v>
      </c>
    </row>
    <row r="434" spans="1:22" x14ac:dyDescent="0.2">
      <c r="A434" s="6">
        <f t="shared" si="6"/>
        <v>433</v>
      </c>
      <c r="B434" s="7"/>
      <c r="C434" s="8" t="s">
        <v>1167</v>
      </c>
      <c r="D434" s="9">
        <v>42202</v>
      </c>
      <c r="E434" s="8" t="s">
        <v>468</v>
      </c>
      <c r="F434" s="10">
        <v>1133</v>
      </c>
      <c r="G434" s="8" t="s">
        <v>23</v>
      </c>
      <c r="H434" s="11" t="s">
        <v>642</v>
      </c>
      <c r="I434" s="11" t="s">
        <v>36</v>
      </c>
      <c r="J434" s="11" t="s">
        <v>367</v>
      </c>
      <c r="K434" s="12"/>
      <c r="L434" s="13"/>
      <c r="M434" s="13"/>
      <c r="N434" s="14" t="s">
        <v>3802</v>
      </c>
      <c r="O434" s="14" t="s">
        <v>3800</v>
      </c>
      <c r="P434" s="13"/>
      <c r="Q434" s="13"/>
      <c r="R434" s="15">
        <v>0</v>
      </c>
      <c r="S434" s="16">
        <v>500</v>
      </c>
      <c r="T434" s="17">
        <v>500</v>
      </c>
      <c r="U434" s="8" t="s">
        <v>1168</v>
      </c>
      <c r="V434" s="14" t="s">
        <v>3765</v>
      </c>
    </row>
    <row r="435" spans="1:22" x14ac:dyDescent="0.2">
      <c r="A435" s="6">
        <f t="shared" si="6"/>
        <v>434</v>
      </c>
      <c r="B435" s="7"/>
      <c r="C435" s="8" t="s">
        <v>1169</v>
      </c>
      <c r="D435" s="9">
        <v>42202</v>
      </c>
      <c r="E435" s="8" t="s">
        <v>468</v>
      </c>
      <c r="F435" s="10">
        <v>3906</v>
      </c>
      <c r="G435" s="8" t="s">
        <v>23</v>
      </c>
      <c r="H435" s="11" t="s">
        <v>1170</v>
      </c>
      <c r="I435" s="11" t="s">
        <v>282</v>
      </c>
      <c r="J435" s="11" t="s">
        <v>146</v>
      </c>
      <c r="K435" s="12"/>
      <c r="L435" s="13"/>
      <c r="M435" s="13"/>
      <c r="N435" s="14" t="s">
        <v>3803</v>
      </c>
      <c r="O435" s="14" t="s">
        <v>3800</v>
      </c>
      <c r="P435" s="13"/>
      <c r="Q435" s="13"/>
      <c r="R435" s="15">
        <v>0</v>
      </c>
      <c r="S435" s="16">
        <v>500</v>
      </c>
      <c r="T435" s="17">
        <v>500</v>
      </c>
      <c r="U435" s="8" t="s">
        <v>1171</v>
      </c>
      <c r="V435" s="14" t="s">
        <v>3765</v>
      </c>
    </row>
    <row r="436" spans="1:22" x14ac:dyDescent="0.2">
      <c r="A436" s="6">
        <f t="shared" si="6"/>
        <v>435</v>
      </c>
      <c r="B436" s="7"/>
      <c r="C436" s="8" t="s">
        <v>1172</v>
      </c>
      <c r="D436" s="9">
        <v>42192</v>
      </c>
      <c r="E436" s="8" t="s">
        <v>468</v>
      </c>
      <c r="F436" s="10">
        <v>3919</v>
      </c>
      <c r="G436" s="8" t="s">
        <v>23</v>
      </c>
      <c r="H436" s="11" t="s">
        <v>812</v>
      </c>
      <c r="I436" s="11" t="s">
        <v>288</v>
      </c>
      <c r="J436" s="11" t="s">
        <v>45</v>
      </c>
      <c r="K436" s="12"/>
      <c r="L436" s="13"/>
      <c r="M436" s="13"/>
      <c r="N436" s="14" t="s">
        <v>3804</v>
      </c>
      <c r="O436" s="14" t="s">
        <v>3800</v>
      </c>
      <c r="P436" s="13"/>
      <c r="Q436" s="13"/>
      <c r="R436" s="15">
        <v>0</v>
      </c>
      <c r="S436" s="16">
        <v>500</v>
      </c>
      <c r="T436" s="17">
        <v>500</v>
      </c>
      <c r="U436" s="8" t="s">
        <v>1173</v>
      </c>
      <c r="V436" s="14" t="s">
        <v>3779</v>
      </c>
    </row>
    <row r="437" spans="1:22" x14ac:dyDescent="0.2">
      <c r="A437" s="6">
        <f t="shared" si="6"/>
        <v>436</v>
      </c>
      <c r="B437" s="7"/>
      <c r="C437" s="8" t="s">
        <v>1174</v>
      </c>
      <c r="D437" s="9">
        <v>42191</v>
      </c>
      <c r="E437" s="8" t="s">
        <v>468</v>
      </c>
      <c r="F437" s="10">
        <v>8412</v>
      </c>
      <c r="G437" s="8" t="s">
        <v>23</v>
      </c>
      <c r="H437" s="11" t="s">
        <v>1175</v>
      </c>
      <c r="I437" s="11" t="s">
        <v>36</v>
      </c>
      <c r="J437" s="11" t="s">
        <v>101</v>
      </c>
      <c r="K437" s="12"/>
      <c r="L437" s="13"/>
      <c r="M437" s="13"/>
      <c r="N437" s="14" t="s">
        <v>3805</v>
      </c>
      <c r="O437" s="14" t="s">
        <v>3515</v>
      </c>
      <c r="P437" s="13"/>
      <c r="Q437" s="13"/>
      <c r="R437" s="15">
        <v>0</v>
      </c>
      <c r="S437" s="16">
        <v>500</v>
      </c>
      <c r="T437" s="17">
        <v>500</v>
      </c>
      <c r="U437" s="8" t="s">
        <v>1176</v>
      </c>
      <c r="V437" s="14" t="s">
        <v>3765</v>
      </c>
    </row>
    <row r="438" spans="1:22" x14ac:dyDescent="0.2">
      <c r="A438" s="6">
        <f t="shared" si="6"/>
        <v>437</v>
      </c>
      <c r="B438" s="7"/>
      <c r="C438" s="8" t="s">
        <v>1177</v>
      </c>
      <c r="D438" s="9">
        <v>42191</v>
      </c>
      <c r="E438" s="8" t="s">
        <v>468</v>
      </c>
      <c r="F438" s="10">
        <v>1024</v>
      </c>
      <c r="G438" s="8" t="s">
        <v>23</v>
      </c>
      <c r="H438" s="11" t="s">
        <v>1178</v>
      </c>
      <c r="I438" s="11" t="s">
        <v>36</v>
      </c>
      <c r="J438" s="11" t="s">
        <v>110</v>
      </c>
      <c r="K438" s="12"/>
      <c r="L438" s="13"/>
      <c r="M438" s="13"/>
      <c r="N438" s="14" t="s">
        <v>3806</v>
      </c>
      <c r="O438" s="14" t="s">
        <v>3515</v>
      </c>
      <c r="P438" s="13"/>
      <c r="Q438" s="13"/>
      <c r="R438" s="15">
        <v>0</v>
      </c>
      <c r="S438" s="16">
        <v>500</v>
      </c>
      <c r="T438" s="17">
        <v>500</v>
      </c>
      <c r="U438" s="8" t="s">
        <v>1179</v>
      </c>
      <c r="V438" s="14" t="s">
        <v>3765</v>
      </c>
    </row>
    <row r="439" spans="1:22" x14ac:dyDescent="0.2">
      <c r="A439" s="6">
        <f t="shared" si="6"/>
        <v>438</v>
      </c>
      <c r="B439" s="7"/>
      <c r="C439" s="8" t="s">
        <v>1180</v>
      </c>
      <c r="D439" s="9">
        <v>42208</v>
      </c>
      <c r="E439" s="8" t="s">
        <v>468</v>
      </c>
      <c r="F439" s="10">
        <v>3600</v>
      </c>
      <c r="G439" s="8" t="s">
        <v>23</v>
      </c>
      <c r="H439" s="11" t="s">
        <v>1181</v>
      </c>
      <c r="I439" s="11" t="s">
        <v>41</v>
      </c>
      <c r="J439" s="11" t="s">
        <v>53</v>
      </c>
      <c r="K439" s="12"/>
      <c r="L439" s="13"/>
      <c r="M439" s="13"/>
      <c r="N439" s="14" t="s">
        <v>3807</v>
      </c>
      <c r="O439" s="14" t="s">
        <v>3428</v>
      </c>
      <c r="P439" s="13"/>
      <c r="Q439" s="13"/>
      <c r="R439" s="15">
        <v>0</v>
      </c>
      <c r="S439" s="16">
        <v>500</v>
      </c>
      <c r="T439" s="17">
        <v>500</v>
      </c>
      <c r="U439" s="8" t="s">
        <v>1182</v>
      </c>
      <c r="V439" s="14" t="s">
        <v>3765</v>
      </c>
    </row>
    <row r="440" spans="1:22" x14ac:dyDescent="0.2">
      <c r="A440" s="6">
        <f t="shared" si="6"/>
        <v>439</v>
      </c>
      <c r="B440" s="7"/>
      <c r="C440" s="8" t="s">
        <v>1183</v>
      </c>
      <c r="D440" s="9">
        <v>42215</v>
      </c>
      <c r="E440" s="8" t="s">
        <v>468</v>
      </c>
      <c r="F440" s="10">
        <v>3206</v>
      </c>
      <c r="G440" s="8" t="s">
        <v>23</v>
      </c>
      <c r="H440" s="11" t="s">
        <v>1184</v>
      </c>
      <c r="I440" s="11" t="s">
        <v>41</v>
      </c>
      <c r="J440" s="11" t="s">
        <v>45</v>
      </c>
      <c r="K440" s="12"/>
      <c r="L440" s="13"/>
      <c r="M440" s="13"/>
      <c r="N440" s="14" t="s">
        <v>3808</v>
      </c>
      <c r="O440" s="14" t="s">
        <v>3560</v>
      </c>
      <c r="P440" s="13"/>
      <c r="Q440" s="13"/>
      <c r="R440" s="15">
        <v>0</v>
      </c>
      <c r="S440" s="16">
        <v>500</v>
      </c>
      <c r="T440" s="17">
        <v>500</v>
      </c>
      <c r="U440" s="8" t="s">
        <v>1185</v>
      </c>
      <c r="V440" s="14" t="s">
        <v>3765</v>
      </c>
    </row>
    <row r="441" spans="1:22" x14ac:dyDescent="0.2">
      <c r="A441" s="6">
        <f t="shared" si="6"/>
        <v>440</v>
      </c>
      <c r="B441" s="7"/>
      <c r="C441" s="8" t="s">
        <v>1186</v>
      </c>
      <c r="D441" s="9">
        <v>42202</v>
      </c>
      <c r="E441" s="8" t="s">
        <v>468</v>
      </c>
      <c r="F441" s="10">
        <v>3405</v>
      </c>
      <c r="G441" s="8" t="s">
        <v>23</v>
      </c>
      <c r="H441" s="11" t="s">
        <v>1187</v>
      </c>
      <c r="I441" s="11" t="s">
        <v>49</v>
      </c>
      <c r="J441" s="11" t="s">
        <v>146</v>
      </c>
      <c r="K441" s="12"/>
      <c r="L441" s="13"/>
      <c r="M441" s="13"/>
      <c r="N441" s="14" t="s">
        <v>3809</v>
      </c>
      <c r="O441" s="14" t="s">
        <v>3560</v>
      </c>
      <c r="P441" s="13"/>
      <c r="Q441" s="13"/>
      <c r="R441" s="15">
        <v>0</v>
      </c>
      <c r="S441" s="16">
        <v>500</v>
      </c>
      <c r="T441" s="17">
        <v>500</v>
      </c>
      <c r="U441" s="8" t="s">
        <v>1188</v>
      </c>
      <c r="V441" s="14" t="s">
        <v>3765</v>
      </c>
    </row>
    <row r="442" spans="1:22" x14ac:dyDescent="0.2">
      <c r="A442" s="6">
        <f t="shared" si="6"/>
        <v>441</v>
      </c>
      <c r="B442" s="7"/>
      <c r="C442" s="8" t="s">
        <v>1189</v>
      </c>
      <c r="D442" s="9">
        <v>42202</v>
      </c>
      <c r="E442" s="8" t="s">
        <v>468</v>
      </c>
      <c r="F442" s="10">
        <v>8900</v>
      </c>
      <c r="G442" s="8" t="s">
        <v>23</v>
      </c>
      <c r="H442" s="11" t="s">
        <v>1190</v>
      </c>
      <c r="I442" s="11" t="s">
        <v>25</v>
      </c>
      <c r="J442" s="11" t="s">
        <v>45</v>
      </c>
      <c r="K442" s="12"/>
      <c r="L442" s="13"/>
      <c r="M442" s="13"/>
      <c r="N442" s="14" t="s">
        <v>3810</v>
      </c>
      <c r="O442" s="14" t="s">
        <v>3560</v>
      </c>
      <c r="P442" s="13"/>
      <c r="Q442" s="13"/>
      <c r="R442" s="15">
        <v>0</v>
      </c>
      <c r="S442" s="16">
        <v>500</v>
      </c>
      <c r="T442" s="17">
        <v>500</v>
      </c>
      <c r="U442" s="8" t="s">
        <v>1191</v>
      </c>
      <c r="V442" s="14" t="s">
        <v>3765</v>
      </c>
    </row>
    <row r="443" spans="1:22" x14ac:dyDescent="0.2">
      <c r="A443" s="6">
        <f t="shared" si="6"/>
        <v>442</v>
      </c>
      <c r="B443" s="7"/>
      <c r="C443" s="8" t="s">
        <v>1192</v>
      </c>
      <c r="D443" s="9">
        <v>42215</v>
      </c>
      <c r="E443" s="8" t="s">
        <v>468</v>
      </c>
      <c r="F443" s="10">
        <v>3319</v>
      </c>
      <c r="G443" s="8" t="s">
        <v>23</v>
      </c>
      <c r="H443" s="11" t="s">
        <v>663</v>
      </c>
      <c r="I443" s="11" t="s">
        <v>36</v>
      </c>
      <c r="J443" s="11" t="s">
        <v>146</v>
      </c>
      <c r="K443" s="12"/>
      <c r="L443" s="13"/>
      <c r="M443" s="13"/>
      <c r="N443" s="14" t="s">
        <v>3811</v>
      </c>
      <c r="O443" s="14" t="s">
        <v>3560</v>
      </c>
      <c r="P443" s="13"/>
      <c r="Q443" s="13"/>
      <c r="R443" s="15">
        <v>0</v>
      </c>
      <c r="S443" s="16">
        <v>500</v>
      </c>
      <c r="T443" s="17">
        <v>500</v>
      </c>
      <c r="U443" s="8" t="s">
        <v>1193</v>
      </c>
      <c r="V443" s="14" t="s">
        <v>3765</v>
      </c>
    </row>
    <row r="444" spans="1:22" x14ac:dyDescent="0.2">
      <c r="A444" s="6">
        <f t="shared" si="6"/>
        <v>443</v>
      </c>
      <c r="B444" s="7"/>
      <c r="C444" s="8" t="s">
        <v>1194</v>
      </c>
      <c r="D444" s="9">
        <v>42194</v>
      </c>
      <c r="E444" s="8" t="s">
        <v>468</v>
      </c>
      <c r="F444" s="10">
        <v>1309</v>
      </c>
      <c r="G444" s="8" t="s">
        <v>23</v>
      </c>
      <c r="H444" s="11" t="s">
        <v>1195</v>
      </c>
      <c r="I444" s="11" t="s">
        <v>36</v>
      </c>
      <c r="J444" s="11" t="s">
        <v>60</v>
      </c>
      <c r="K444" s="12"/>
      <c r="L444" s="13"/>
      <c r="M444" s="13"/>
      <c r="N444" s="14" t="s">
        <v>3812</v>
      </c>
      <c r="O444" s="14" t="s">
        <v>3570</v>
      </c>
      <c r="P444" s="13"/>
      <c r="Q444" s="13"/>
      <c r="R444" s="15">
        <v>0</v>
      </c>
      <c r="S444" s="16">
        <v>500</v>
      </c>
      <c r="T444" s="17">
        <v>500</v>
      </c>
      <c r="U444" s="8" t="s">
        <v>1196</v>
      </c>
      <c r="V444" s="14" t="s">
        <v>3765</v>
      </c>
    </row>
    <row r="445" spans="1:22" x14ac:dyDescent="0.2">
      <c r="A445" s="6">
        <f t="shared" si="6"/>
        <v>444</v>
      </c>
      <c r="B445" s="7"/>
      <c r="C445" s="8" t="s">
        <v>1197</v>
      </c>
      <c r="D445" s="9">
        <v>42212</v>
      </c>
      <c r="E445" s="8" t="s">
        <v>468</v>
      </c>
      <c r="F445" s="10">
        <v>5708</v>
      </c>
      <c r="G445" s="8" t="s">
        <v>23</v>
      </c>
      <c r="H445" s="11" t="s">
        <v>1198</v>
      </c>
      <c r="I445" s="11" t="s">
        <v>36</v>
      </c>
      <c r="J445" s="11" t="s">
        <v>26</v>
      </c>
      <c r="K445" s="12"/>
      <c r="L445" s="13"/>
      <c r="M445" s="13"/>
      <c r="N445" s="14" t="s">
        <v>3813</v>
      </c>
      <c r="O445" s="14" t="s">
        <v>3570</v>
      </c>
      <c r="P445" s="13"/>
      <c r="Q445" s="13"/>
      <c r="R445" s="15">
        <v>0</v>
      </c>
      <c r="S445" s="16">
        <v>500</v>
      </c>
      <c r="T445" s="17">
        <v>500</v>
      </c>
      <c r="U445" s="8" t="s">
        <v>1199</v>
      </c>
      <c r="V445" s="14" t="s">
        <v>3765</v>
      </c>
    </row>
    <row r="446" spans="1:22" x14ac:dyDescent="0.2">
      <c r="A446" s="6">
        <f t="shared" si="6"/>
        <v>445</v>
      </c>
      <c r="B446" s="7"/>
      <c r="C446" s="8" t="s">
        <v>1200</v>
      </c>
      <c r="D446" s="9">
        <v>42206</v>
      </c>
      <c r="E446" s="8" t="s">
        <v>468</v>
      </c>
      <c r="F446" s="10">
        <v>9703</v>
      </c>
      <c r="G446" s="8" t="s">
        <v>23</v>
      </c>
      <c r="H446" s="11" t="s">
        <v>1201</v>
      </c>
      <c r="I446" s="11" t="s">
        <v>36</v>
      </c>
      <c r="J446" s="11" t="s">
        <v>101</v>
      </c>
      <c r="K446" s="12"/>
      <c r="L446" s="13"/>
      <c r="M446" s="13"/>
      <c r="N446" s="14" t="s">
        <v>3814</v>
      </c>
      <c r="O446" s="14" t="s">
        <v>3586</v>
      </c>
      <c r="P446" s="13"/>
      <c r="Q446" s="13"/>
      <c r="R446" s="15">
        <v>0</v>
      </c>
      <c r="S446" s="16">
        <v>500</v>
      </c>
      <c r="T446" s="17">
        <v>500</v>
      </c>
      <c r="U446" s="8" t="s">
        <v>1202</v>
      </c>
      <c r="V446" s="14" t="s">
        <v>3765</v>
      </c>
    </row>
    <row r="447" spans="1:22" x14ac:dyDescent="0.2">
      <c r="A447" s="6">
        <f t="shared" si="6"/>
        <v>446</v>
      </c>
      <c r="B447" s="7"/>
      <c r="C447" s="8" t="s">
        <v>1203</v>
      </c>
      <c r="D447" s="9">
        <v>42200</v>
      </c>
      <c r="E447" s="8" t="s">
        <v>468</v>
      </c>
      <c r="F447" s="10">
        <v>304</v>
      </c>
      <c r="G447" s="8" t="s">
        <v>23</v>
      </c>
      <c r="H447" s="11" t="s">
        <v>1020</v>
      </c>
      <c r="I447" s="11" t="s">
        <v>23</v>
      </c>
      <c r="J447" s="11" t="s">
        <v>37</v>
      </c>
      <c r="K447" s="12"/>
      <c r="L447" s="13"/>
      <c r="M447" s="13"/>
      <c r="N447" s="14" t="s">
        <v>3815</v>
      </c>
      <c r="O447" s="14" t="s">
        <v>3816</v>
      </c>
      <c r="P447" s="13"/>
      <c r="Q447" s="13"/>
      <c r="R447" s="15">
        <v>0</v>
      </c>
      <c r="S447" s="16">
        <v>500</v>
      </c>
      <c r="T447" s="17">
        <v>500</v>
      </c>
      <c r="U447" s="8" t="s">
        <v>1204</v>
      </c>
      <c r="V447" s="14" t="s">
        <v>3765</v>
      </c>
    </row>
    <row r="448" spans="1:22" x14ac:dyDescent="0.2">
      <c r="A448" s="6">
        <f t="shared" si="6"/>
        <v>447</v>
      </c>
      <c r="B448" s="7"/>
      <c r="C448" s="8" t="s">
        <v>1205</v>
      </c>
      <c r="D448" s="9">
        <v>42200</v>
      </c>
      <c r="E448" s="8" t="s">
        <v>468</v>
      </c>
      <c r="F448" s="10">
        <v>5821</v>
      </c>
      <c r="G448" s="8" t="s">
        <v>23</v>
      </c>
      <c r="H448" s="11" t="s">
        <v>1206</v>
      </c>
      <c r="I448" s="11" t="s">
        <v>41</v>
      </c>
      <c r="J448" s="11" t="s">
        <v>60</v>
      </c>
      <c r="K448" s="12"/>
      <c r="L448" s="13"/>
      <c r="M448" s="13"/>
      <c r="N448" s="14" t="s">
        <v>3817</v>
      </c>
      <c r="O448" s="14" t="s">
        <v>3816</v>
      </c>
      <c r="P448" s="13"/>
      <c r="Q448" s="13"/>
      <c r="R448" s="15">
        <v>0</v>
      </c>
      <c r="S448" s="16">
        <v>500</v>
      </c>
      <c r="T448" s="17">
        <v>500</v>
      </c>
      <c r="U448" s="8" t="s">
        <v>1207</v>
      </c>
      <c r="V448" s="14" t="s">
        <v>3765</v>
      </c>
    </row>
    <row r="449" spans="1:22" x14ac:dyDescent="0.2">
      <c r="A449" s="6">
        <f t="shared" si="6"/>
        <v>448</v>
      </c>
      <c r="B449" s="7"/>
      <c r="C449" s="8" t="s">
        <v>1208</v>
      </c>
      <c r="D449" s="9">
        <v>42202</v>
      </c>
      <c r="E449" s="8" t="s">
        <v>468</v>
      </c>
      <c r="F449" s="10">
        <v>408</v>
      </c>
      <c r="G449" s="8" t="s">
        <v>273</v>
      </c>
      <c r="H449" s="11" t="s">
        <v>1209</v>
      </c>
      <c r="I449" s="11" t="s">
        <v>41</v>
      </c>
      <c r="J449" s="11" t="s">
        <v>110</v>
      </c>
      <c r="K449" s="12"/>
      <c r="L449" s="13"/>
      <c r="M449" s="13"/>
      <c r="N449" s="14" t="s">
        <v>3818</v>
      </c>
      <c r="O449" s="14" t="s">
        <v>3358</v>
      </c>
      <c r="P449" s="13"/>
      <c r="Q449" s="13"/>
      <c r="R449" s="15">
        <v>0</v>
      </c>
      <c r="S449" s="16">
        <v>500</v>
      </c>
      <c r="T449" s="17">
        <v>500</v>
      </c>
      <c r="U449" s="8" t="s">
        <v>1210</v>
      </c>
      <c r="V449" s="14" t="s">
        <v>3765</v>
      </c>
    </row>
    <row r="450" spans="1:22" x14ac:dyDescent="0.2">
      <c r="A450" s="6">
        <f t="shared" si="6"/>
        <v>449</v>
      </c>
      <c r="B450" s="7"/>
      <c r="C450" s="8" t="s">
        <v>1211</v>
      </c>
      <c r="D450" s="9">
        <v>42194</v>
      </c>
      <c r="E450" s="8" t="s">
        <v>468</v>
      </c>
      <c r="F450" s="10">
        <v>4704</v>
      </c>
      <c r="G450" s="8" t="s">
        <v>23</v>
      </c>
      <c r="H450" s="11" t="s">
        <v>1212</v>
      </c>
      <c r="I450" s="11" t="s">
        <v>36</v>
      </c>
      <c r="J450" s="11" t="s">
        <v>26</v>
      </c>
      <c r="K450" s="12"/>
      <c r="L450" s="13"/>
      <c r="M450" s="13"/>
      <c r="N450" s="14" t="s">
        <v>3819</v>
      </c>
      <c r="O450" s="14" t="s">
        <v>3358</v>
      </c>
      <c r="P450" s="13"/>
      <c r="Q450" s="13"/>
      <c r="R450" s="15">
        <v>0</v>
      </c>
      <c r="S450" s="16">
        <v>500</v>
      </c>
      <c r="T450" s="17">
        <v>500</v>
      </c>
      <c r="U450" s="8" t="s">
        <v>1213</v>
      </c>
      <c r="V450" s="14" t="s">
        <v>3765</v>
      </c>
    </row>
    <row r="451" spans="1:22" x14ac:dyDescent="0.2">
      <c r="A451" s="6">
        <f t="shared" si="6"/>
        <v>450</v>
      </c>
      <c r="B451" s="7"/>
      <c r="C451" s="8" t="s">
        <v>1214</v>
      </c>
      <c r="D451" s="9">
        <v>42191</v>
      </c>
      <c r="E451" s="8" t="s">
        <v>468</v>
      </c>
      <c r="F451" s="10">
        <v>330</v>
      </c>
      <c r="G451" s="8" t="s">
        <v>23</v>
      </c>
      <c r="H451" s="11" t="s">
        <v>1215</v>
      </c>
      <c r="I451" s="11" t="s">
        <v>68</v>
      </c>
      <c r="J451" s="11" t="s">
        <v>60</v>
      </c>
      <c r="K451" s="12"/>
      <c r="L451" s="13"/>
      <c r="M451" s="13"/>
      <c r="N451" s="14" t="s">
        <v>3820</v>
      </c>
      <c r="O451" s="14" t="s">
        <v>3404</v>
      </c>
      <c r="P451" s="13"/>
      <c r="Q451" s="13"/>
      <c r="R451" s="15">
        <v>0</v>
      </c>
      <c r="S451" s="16">
        <v>500</v>
      </c>
      <c r="T451" s="17">
        <v>500</v>
      </c>
      <c r="U451" s="8" t="s">
        <v>1216</v>
      </c>
      <c r="V451" s="14" t="s">
        <v>3779</v>
      </c>
    </row>
    <row r="452" spans="1:22" x14ac:dyDescent="0.2">
      <c r="A452" s="6">
        <f t="shared" si="6"/>
        <v>451</v>
      </c>
      <c r="B452" s="7"/>
      <c r="C452" s="8" t="s">
        <v>1217</v>
      </c>
      <c r="D452" s="9">
        <v>42191</v>
      </c>
      <c r="E452" s="8" t="s">
        <v>468</v>
      </c>
      <c r="F452" s="10">
        <v>2805</v>
      </c>
      <c r="G452" s="8" t="s">
        <v>23</v>
      </c>
      <c r="H452" s="11" t="s">
        <v>1218</v>
      </c>
      <c r="I452" s="11" t="s">
        <v>41</v>
      </c>
      <c r="J452" s="11" t="s">
        <v>367</v>
      </c>
      <c r="K452" s="12"/>
      <c r="L452" s="13"/>
      <c r="M452" s="13"/>
      <c r="N452" s="14" t="s">
        <v>3821</v>
      </c>
      <c r="O452" s="14" t="s">
        <v>3404</v>
      </c>
      <c r="P452" s="13"/>
      <c r="Q452" s="13"/>
      <c r="R452" s="15">
        <v>0</v>
      </c>
      <c r="S452" s="16">
        <v>500</v>
      </c>
      <c r="T452" s="17">
        <v>500</v>
      </c>
      <c r="U452" s="8" t="s">
        <v>1219</v>
      </c>
      <c r="V452" s="14" t="s">
        <v>3779</v>
      </c>
    </row>
    <row r="453" spans="1:22" x14ac:dyDescent="0.2">
      <c r="A453" s="6">
        <f t="shared" ref="A453:A516" si="7">+A452+1</f>
        <v>452</v>
      </c>
      <c r="B453" s="7"/>
      <c r="C453" s="8" t="s">
        <v>1220</v>
      </c>
      <c r="D453" s="9">
        <v>42198</v>
      </c>
      <c r="E453" s="8" t="s">
        <v>468</v>
      </c>
      <c r="F453" s="10">
        <v>1904</v>
      </c>
      <c r="G453" s="8" t="s">
        <v>23</v>
      </c>
      <c r="H453" s="11" t="s">
        <v>1221</v>
      </c>
      <c r="I453" s="11" t="s">
        <v>23</v>
      </c>
      <c r="J453" s="11" t="s">
        <v>26</v>
      </c>
      <c r="K453" s="12"/>
      <c r="L453" s="13"/>
      <c r="M453" s="13"/>
      <c r="N453" s="14" t="s">
        <v>3822</v>
      </c>
      <c r="O453" s="14" t="s">
        <v>3415</v>
      </c>
      <c r="P453" s="13"/>
      <c r="Q453" s="13"/>
      <c r="R453" s="15">
        <v>0</v>
      </c>
      <c r="S453" s="16">
        <v>500</v>
      </c>
      <c r="T453" s="17">
        <v>500</v>
      </c>
      <c r="U453" s="8" t="s">
        <v>1222</v>
      </c>
      <c r="V453" s="14" t="s">
        <v>3765</v>
      </c>
    </row>
    <row r="454" spans="1:22" x14ac:dyDescent="0.2">
      <c r="A454" s="6">
        <f t="shared" si="7"/>
        <v>453</v>
      </c>
      <c r="B454" s="7"/>
      <c r="C454" s="8" t="s">
        <v>1223</v>
      </c>
      <c r="D454" s="9">
        <v>42207</v>
      </c>
      <c r="E454" s="8" t="s">
        <v>468</v>
      </c>
      <c r="F454" s="10">
        <v>2207</v>
      </c>
      <c r="G454" s="8" t="s">
        <v>23</v>
      </c>
      <c r="H454" s="11" t="s">
        <v>1224</v>
      </c>
      <c r="I454" s="11" t="s">
        <v>288</v>
      </c>
      <c r="J454" s="11" t="s">
        <v>60</v>
      </c>
      <c r="K454" s="12"/>
      <c r="L454" s="13"/>
      <c r="M454" s="13"/>
      <c r="N454" s="14" t="s">
        <v>3823</v>
      </c>
      <c r="O454" s="14" t="s">
        <v>3824</v>
      </c>
      <c r="P454" s="13"/>
      <c r="Q454" s="13"/>
      <c r="R454" s="15">
        <v>0</v>
      </c>
      <c r="S454" s="16">
        <v>500</v>
      </c>
      <c r="T454" s="17">
        <v>500</v>
      </c>
      <c r="U454" s="8" t="s">
        <v>1225</v>
      </c>
      <c r="V454" s="14" t="s">
        <v>3765</v>
      </c>
    </row>
    <row r="455" spans="1:22" x14ac:dyDescent="0.2">
      <c r="A455" s="6">
        <f t="shared" si="7"/>
        <v>454</v>
      </c>
      <c r="B455" s="7"/>
      <c r="C455" s="8" t="s">
        <v>1226</v>
      </c>
      <c r="D455" s="9">
        <v>42194</v>
      </c>
      <c r="E455" s="8" t="s">
        <v>468</v>
      </c>
      <c r="F455" s="10">
        <v>11413</v>
      </c>
      <c r="G455" s="8" t="s">
        <v>23</v>
      </c>
      <c r="H455" s="11" t="s">
        <v>1227</v>
      </c>
      <c r="I455" s="11" t="s">
        <v>36</v>
      </c>
      <c r="J455" s="11" t="s">
        <v>45</v>
      </c>
      <c r="K455" s="12"/>
      <c r="L455" s="13"/>
      <c r="M455" s="13"/>
      <c r="N455" s="14" t="s">
        <v>3825</v>
      </c>
      <c r="O455" s="14" t="s">
        <v>3608</v>
      </c>
      <c r="P455" s="13"/>
      <c r="Q455" s="13"/>
      <c r="R455" s="15">
        <v>0</v>
      </c>
      <c r="S455" s="16">
        <v>500</v>
      </c>
      <c r="T455" s="17">
        <v>500</v>
      </c>
      <c r="U455" s="8" t="s">
        <v>1228</v>
      </c>
      <c r="V455" s="14" t="s">
        <v>3765</v>
      </c>
    </row>
    <row r="456" spans="1:22" x14ac:dyDescent="0.2">
      <c r="A456" s="6">
        <f t="shared" si="7"/>
        <v>455</v>
      </c>
      <c r="B456" s="7"/>
      <c r="C456" s="8" t="s">
        <v>1229</v>
      </c>
      <c r="D456" s="9">
        <v>42195</v>
      </c>
      <c r="E456" s="8" t="s">
        <v>468</v>
      </c>
      <c r="F456" s="10">
        <v>9501</v>
      </c>
      <c r="G456" s="8" t="s">
        <v>23</v>
      </c>
      <c r="H456" s="11" t="s">
        <v>1230</v>
      </c>
      <c r="I456" s="11" t="s">
        <v>288</v>
      </c>
      <c r="J456" s="11" t="s">
        <v>45</v>
      </c>
      <c r="K456" s="12"/>
      <c r="L456" s="13"/>
      <c r="M456" s="13"/>
      <c r="N456" s="14" t="s">
        <v>3826</v>
      </c>
      <c r="O456" s="14" t="s">
        <v>3608</v>
      </c>
      <c r="P456" s="13"/>
      <c r="Q456" s="13"/>
      <c r="R456" s="15">
        <v>0</v>
      </c>
      <c r="S456" s="16">
        <v>500</v>
      </c>
      <c r="T456" s="17">
        <v>500</v>
      </c>
      <c r="U456" s="8" t="s">
        <v>1231</v>
      </c>
      <c r="V456" s="14" t="s">
        <v>3765</v>
      </c>
    </row>
    <row r="457" spans="1:22" x14ac:dyDescent="0.2">
      <c r="A457" s="6">
        <f t="shared" si="7"/>
        <v>456</v>
      </c>
      <c r="B457" s="7"/>
      <c r="C457" s="8" t="s">
        <v>1232</v>
      </c>
      <c r="D457" s="9">
        <v>42207</v>
      </c>
      <c r="E457" s="8" t="s">
        <v>468</v>
      </c>
      <c r="F457" s="10">
        <v>8018</v>
      </c>
      <c r="G457" s="8" t="s">
        <v>23</v>
      </c>
      <c r="H457" s="11" t="s">
        <v>1233</v>
      </c>
      <c r="I457" s="11" t="s">
        <v>64</v>
      </c>
      <c r="J457" s="11" t="s">
        <v>69</v>
      </c>
      <c r="K457" s="12"/>
      <c r="L457" s="13"/>
      <c r="M457" s="13"/>
      <c r="N457" s="14" t="s">
        <v>3827</v>
      </c>
      <c r="O457" s="14" t="s">
        <v>3828</v>
      </c>
      <c r="P457" s="13"/>
      <c r="Q457" s="13"/>
      <c r="R457" s="15">
        <v>0</v>
      </c>
      <c r="S457" s="16">
        <v>500</v>
      </c>
      <c r="T457" s="17">
        <v>500</v>
      </c>
      <c r="U457" s="8" t="s">
        <v>1234</v>
      </c>
      <c r="V457" s="14" t="s">
        <v>3765</v>
      </c>
    </row>
    <row r="458" spans="1:22" x14ac:dyDescent="0.2">
      <c r="A458" s="6">
        <f t="shared" si="7"/>
        <v>457</v>
      </c>
      <c r="B458" s="7"/>
      <c r="C458" s="8" t="s">
        <v>1235</v>
      </c>
      <c r="D458" s="9">
        <v>42198</v>
      </c>
      <c r="E458" s="8" t="s">
        <v>468</v>
      </c>
      <c r="F458" s="10">
        <v>4905</v>
      </c>
      <c r="G458" s="8" t="s">
        <v>23</v>
      </c>
      <c r="H458" s="11" t="s">
        <v>63</v>
      </c>
      <c r="I458" s="11" t="s">
        <v>64</v>
      </c>
      <c r="J458" s="11" t="s">
        <v>26</v>
      </c>
      <c r="K458" s="12"/>
      <c r="L458" s="13"/>
      <c r="M458" s="13"/>
      <c r="N458" s="14" t="s">
        <v>3500</v>
      </c>
      <c r="O458" s="14" t="s">
        <v>3761</v>
      </c>
      <c r="P458" s="13"/>
      <c r="Q458" s="13"/>
      <c r="R458" s="15">
        <v>0</v>
      </c>
      <c r="S458" s="16">
        <v>500</v>
      </c>
      <c r="T458" s="17">
        <v>500</v>
      </c>
      <c r="U458" s="8" t="s">
        <v>1236</v>
      </c>
      <c r="V458" s="14" t="s">
        <v>3829</v>
      </c>
    </row>
    <row r="459" spans="1:22" x14ac:dyDescent="0.2">
      <c r="A459" s="6">
        <f t="shared" si="7"/>
        <v>458</v>
      </c>
      <c r="B459" s="7"/>
      <c r="C459" s="8" t="s">
        <v>1237</v>
      </c>
      <c r="D459" s="9">
        <v>42208</v>
      </c>
      <c r="E459" s="8" t="s">
        <v>468</v>
      </c>
      <c r="F459" s="10">
        <v>1408</v>
      </c>
      <c r="G459" s="8" t="s">
        <v>23</v>
      </c>
      <c r="H459" s="11" t="s">
        <v>1238</v>
      </c>
      <c r="I459" s="11" t="s">
        <v>31</v>
      </c>
      <c r="J459" s="11" t="s">
        <v>26</v>
      </c>
      <c r="K459" s="12"/>
      <c r="L459" s="13"/>
      <c r="M459" s="13"/>
      <c r="N459" s="14" t="s">
        <v>3830</v>
      </c>
      <c r="O459" s="14" t="s">
        <v>3568</v>
      </c>
      <c r="P459" s="13"/>
      <c r="Q459" s="13"/>
      <c r="R459" s="15">
        <v>0</v>
      </c>
      <c r="S459" s="16">
        <v>500</v>
      </c>
      <c r="T459" s="17">
        <v>500</v>
      </c>
      <c r="U459" s="8" t="s">
        <v>1239</v>
      </c>
      <c r="V459" s="14" t="s">
        <v>3831</v>
      </c>
    </row>
    <row r="460" spans="1:22" x14ac:dyDescent="0.2">
      <c r="A460" s="6">
        <f t="shared" si="7"/>
        <v>459</v>
      </c>
      <c r="B460" s="7"/>
      <c r="C460" s="8" t="s">
        <v>1240</v>
      </c>
      <c r="D460" s="9">
        <v>42195</v>
      </c>
      <c r="E460" s="8" t="s">
        <v>468</v>
      </c>
      <c r="F460" s="10">
        <v>6408</v>
      </c>
      <c r="G460" s="8" t="s">
        <v>23</v>
      </c>
      <c r="H460" s="11" t="s">
        <v>1241</v>
      </c>
      <c r="I460" s="11" t="s">
        <v>288</v>
      </c>
      <c r="J460" s="11" t="s">
        <v>26</v>
      </c>
      <c r="K460" s="12"/>
      <c r="L460" s="13"/>
      <c r="M460" s="13"/>
      <c r="N460" s="14" t="s">
        <v>3832</v>
      </c>
      <c r="O460" s="14" t="s">
        <v>3518</v>
      </c>
      <c r="P460" s="13"/>
      <c r="Q460" s="13"/>
      <c r="R460" s="15">
        <v>0</v>
      </c>
      <c r="S460" s="16">
        <v>500</v>
      </c>
      <c r="T460" s="17">
        <v>500</v>
      </c>
      <c r="U460" s="8" t="s">
        <v>1242</v>
      </c>
      <c r="V460" s="14" t="s">
        <v>3833</v>
      </c>
    </row>
    <row r="461" spans="1:22" x14ac:dyDescent="0.2">
      <c r="A461" s="6">
        <f t="shared" si="7"/>
        <v>460</v>
      </c>
      <c r="B461" s="7"/>
      <c r="C461" s="8" t="s">
        <v>1243</v>
      </c>
      <c r="D461" s="9">
        <v>42213</v>
      </c>
      <c r="E461" s="8" t="s">
        <v>468</v>
      </c>
      <c r="F461" s="10">
        <v>9600</v>
      </c>
      <c r="G461" s="8" t="s">
        <v>23</v>
      </c>
      <c r="H461" s="11" t="s">
        <v>1244</v>
      </c>
      <c r="I461" s="11" t="s">
        <v>288</v>
      </c>
      <c r="J461" s="11" t="s">
        <v>45</v>
      </c>
      <c r="K461" s="12"/>
      <c r="L461" s="13"/>
      <c r="M461" s="13"/>
      <c r="N461" s="14" t="s">
        <v>3834</v>
      </c>
      <c r="O461" s="14" t="s">
        <v>3518</v>
      </c>
      <c r="P461" s="13"/>
      <c r="Q461" s="13"/>
      <c r="R461" s="15">
        <v>0</v>
      </c>
      <c r="S461" s="16">
        <v>500</v>
      </c>
      <c r="T461" s="17">
        <v>500</v>
      </c>
      <c r="U461" s="8" t="s">
        <v>1245</v>
      </c>
      <c r="V461" s="14" t="s">
        <v>3833</v>
      </c>
    </row>
    <row r="462" spans="1:22" x14ac:dyDescent="0.2">
      <c r="A462" s="6">
        <f t="shared" si="7"/>
        <v>461</v>
      </c>
      <c r="B462" s="7"/>
      <c r="C462" s="8" t="s">
        <v>1246</v>
      </c>
      <c r="D462" s="9">
        <v>42213</v>
      </c>
      <c r="E462" s="8" t="s">
        <v>468</v>
      </c>
      <c r="F462" s="10">
        <v>4705</v>
      </c>
      <c r="G462" s="8" t="s">
        <v>23</v>
      </c>
      <c r="H462" s="11" t="s">
        <v>699</v>
      </c>
      <c r="I462" s="11" t="s">
        <v>68</v>
      </c>
      <c r="J462" s="11" t="s">
        <v>32</v>
      </c>
      <c r="K462" s="12"/>
      <c r="L462" s="13"/>
      <c r="M462" s="13"/>
      <c r="N462" s="14" t="s">
        <v>3835</v>
      </c>
      <c r="O462" s="14" t="s">
        <v>3518</v>
      </c>
      <c r="P462" s="13"/>
      <c r="Q462" s="13"/>
      <c r="R462" s="15">
        <v>0</v>
      </c>
      <c r="S462" s="16">
        <v>500</v>
      </c>
      <c r="T462" s="17">
        <v>500</v>
      </c>
      <c r="U462" s="8" t="s">
        <v>1247</v>
      </c>
      <c r="V462" s="14" t="s">
        <v>3833</v>
      </c>
    </row>
    <row r="463" spans="1:22" x14ac:dyDescent="0.2">
      <c r="A463" s="6">
        <f t="shared" si="7"/>
        <v>462</v>
      </c>
      <c r="B463" s="7"/>
      <c r="C463" s="8" t="s">
        <v>1248</v>
      </c>
      <c r="D463" s="9">
        <v>42199</v>
      </c>
      <c r="E463" s="8" t="s">
        <v>468</v>
      </c>
      <c r="F463" s="10">
        <v>3600</v>
      </c>
      <c r="G463" s="8" t="s">
        <v>23</v>
      </c>
      <c r="H463" s="11" t="s">
        <v>1249</v>
      </c>
      <c r="I463" s="11" t="s">
        <v>288</v>
      </c>
      <c r="J463" s="11" t="s">
        <v>32</v>
      </c>
      <c r="K463" s="12"/>
      <c r="L463" s="13"/>
      <c r="M463" s="13"/>
      <c r="N463" s="14" t="s">
        <v>3836</v>
      </c>
      <c r="O463" s="14" t="s">
        <v>3837</v>
      </c>
      <c r="P463" s="13"/>
      <c r="Q463" s="13"/>
      <c r="R463" s="15">
        <v>0</v>
      </c>
      <c r="S463" s="16">
        <v>500</v>
      </c>
      <c r="T463" s="17">
        <v>500</v>
      </c>
      <c r="U463" s="8" t="s">
        <v>1250</v>
      </c>
      <c r="V463" s="14" t="s">
        <v>3833</v>
      </c>
    </row>
    <row r="464" spans="1:22" x14ac:dyDescent="0.2">
      <c r="A464" s="6">
        <f t="shared" si="7"/>
        <v>463</v>
      </c>
      <c r="B464" s="7"/>
      <c r="C464" s="8" t="s">
        <v>1251</v>
      </c>
      <c r="D464" s="9">
        <v>42199</v>
      </c>
      <c r="E464" s="8" t="s">
        <v>468</v>
      </c>
      <c r="F464" s="10">
        <v>10406</v>
      </c>
      <c r="G464" s="8" t="s">
        <v>23</v>
      </c>
      <c r="H464" s="11" t="s">
        <v>1252</v>
      </c>
      <c r="I464" s="11" t="s">
        <v>36</v>
      </c>
      <c r="J464" s="11" t="s">
        <v>101</v>
      </c>
      <c r="K464" s="12"/>
      <c r="L464" s="13"/>
      <c r="M464" s="13"/>
      <c r="N464" s="14" t="s">
        <v>3838</v>
      </c>
      <c r="O464" s="14" t="s">
        <v>3837</v>
      </c>
      <c r="P464" s="13"/>
      <c r="Q464" s="13"/>
      <c r="R464" s="15">
        <v>0</v>
      </c>
      <c r="S464" s="16">
        <v>500</v>
      </c>
      <c r="T464" s="17">
        <v>500</v>
      </c>
      <c r="U464" s="8" t="s">
        <v>1253</v>
      </c>
      <c r="V464" s="14" t="s">
        <v>3833</v>
      </c>
    </row>
    <row r="465" spans="1:22" x14ac:dyDescent="0.2">
      <c r="A465" s="6">
        <f t="shared" si="7"/>
        <v>464</v>
      </c>
      <c r="B465" s="7"/>
      <c r="C465" s="8" t="s">
        <v>1254</v>
      </c>
      <c r="D465" s="9">
        <v>42199</v>
      </c>
      <c r="E465" s="8" t="s">
        <v>468</v>
      </c>
      <c r="F465" s="10">
        <v>1113</v>
      </c>
      <c r="G465" s="8" t="s">
        <v>23</v>
      </c>
      <c r="H465" s="11" t="s">
        <v>1255</v>
      </c>
      <c r="I465" s="11" t="s">
        <v>36</v>
      </c>
      <c r="J465" s="11" t="s">
        <v>367</v>
      </c>
      <c r="K465" s="12"/>
      <c r="L465" s="13"/>
      <c r="M465" s="13"/>
      <c r="N465" s="14" t="s">
        <v>3839</v>
      </c>
      <c r="O465" s="14" t="s">
        <v>3837</v>
      </c>
      <c r="P465" s="13"/>
      <c r="Q465" s="13"/>
      <c r="R465" s="15">
        <v>0</v>
      </c>
      <c r="S465" s="16">
        <v>500</v>
      </c>
      <c r="T465" s="17">
        <v>500</v>
      </c>
      <c r="U465" s="8" t="s">
        <v>1256</v>
      </c>
      <c r="V465" s="14" t="s">
        <v>3833</v>
      </c>
    </row>
    <row r="466" spans="1:22" x14ac:dyDescent="0.2">
      <c r="A466" s="6">
        <f t="shared" si="7"/>
        <v>465</v>
      </c>
      <c r="B466" s="7"/>
      <c r="C466" s="8" t="s">
        <v>1257</v>
      </c>
      <c r="D466" s="9">
        <v>42208</v>
      </c>
      <c r="E466" s="8" t="s">
        <v>468</v>
      </c>
      <c r="F466" s="10">
        <v>2513</v>
      </c>
      <c r="G466" s="8" t="s">
        <v>23</v>
      </c>
      <c r="H466" s="11" t="s">
        <v>1258</v>
      </c>
      <c r="I466" s="11" t="s">
        <v>36</v>
      </c>
      <c r="J466" s="11" t="s">
        <v>26</v>
      </c>
      <c r="K466" s="12"/>
      <c r="L466" s="13"/>
      <c r="M466" s="13"/>
      <c r="N466" s="14" t="s">
        <v>3840</v>
      </c>
      <c r="O466" s="14" t="s">
        <v>3841</v>
      </c>
      <c r="P466" s="13"/>
      <c r="Q466" s="13"/>
      <c r="R466" s="15">
        <v>0</v>
      </c>
      <c r="S466" s="16">
        <v>500</v>
      </c>
      <c r="T466" s="17">
        <v>500</v>
      </c>
      <c r="U466" s="8" t="s">
        <v>1259</v>
      </c>
      <c r="V466" s="14" t="s">
        <v>3833</v>
      </c>
    </row>
    <row r="467" spans="1:22" x14ac:dyDescent="0.2">
      <c r="A467" s="6">
        <f t="shared" si="7"/>
        <v>466</v>
      </c>
      <c r="B467" s="7"/>
      <c r="C467" s="8" t="s">
        <v>1260</v>
      </c>
      <c r="D467" s="9">
        <v>42208</v>
      </c>
      <c r="E467" s="8" t="s">
        <v>468</v>
      </c>
      <c r="F467" s="10">
        <v>7800</v>
      </c>
      <c r="G467" s="8" t="s">
        <v>1261</v>
      </c>
      <c r="H467" s="11" t="s">
        <v>1262</v>
      </c>
      <c r="I467" s="11" t="s">
        <v>1263</v>
      </c>
      <c r="J467" s="11" t="s">
        <v>53</v>
      </c>
      <c r="K467" s="12"/>
      <c r="L467" s="13"/>
      <c r="M467" s="13"/>
      <c r="N467" s="14" t="s">
        <v>3842</v>
      </c>
      <c r="O467" s="14" t="s">
        <v>3843</v>
      </c>
      <c r="P467" s="13"/>
      <c r="Q467" s="13"/>
      <c r="R467" s="15">
        <v>0</v>
      </c>
      <c r="S467" s="16">
        <v>500</v>
      </c>
      <c r="T467" s="17">
        <v>500</v>
      </c>
      <c r="U467" s="8" t="s">
        <v>1264</v>
      </c>
      <c r="V467" s="14" t="s">
        <v>3833</v>
      </c>
    </row>
    <row r="468" spans="1:22" x14ac:dyDescent="0.2">
      <c r="A468" s="6">
        <f t="shared" si="7"/>
        <v>467</v>
      </c>
      <c r="B468" s="7"/>
      <c r="C468" s="8" t="s">
        <v>1265</v>
      </c>
      <c r="D468" s="9">
        <v>42208</v>
      </c>
      <c r="E468" s="8" t="s">
        <v>468</v>
      </c>
      <c r="F468" s="10">
        <v>11001</v>
      </c>
      <c r="G468" s="8" t="s">
        <v>23</v>
      </c>
      <c r="H468" s="11" t="s">
        <v>1266</v>
      </c>
      <c r="I468" s="11" t="s">
        <v>36</v>
      </c>
      <c r="J468" s="11" t="s">
        <v>101</v>
      </c>
      <c r="K468" s="12"/>
      <c r="L468" s="13"/>
      <c r="M468" s="13"/>
      <c r="N468" s="14" t="s">
        <v>3844</v>
      </c>
      <c r="O468" s="14" t="s">
        <v>3843</v>
      </c>
      <c r="P468" s="13"/>
      <c r="Q468" s="13"/>
      <c r="R468" s="15">
        <v>0</v>
      </c>
      <c r="S468" s="16">
        <v>500</v>
      </c>
      <c r="T468" s="17">
        <v>500</v>
      </c>
      <c r="U468" s="8" t="s">
        <v>1267</v>
      </c>
      <c r="V468" s="14" t="s">
        <v>3833</v>
      </c>
    </row>
    <row r="469" spans="1:22" x14ac:dyDescent="0.2">
      <c r="A469" s="6">
        <f t="shared" si="7"/>
        <v>468</v>
      </c>
      <c r="B469" s="7"/>
      <c r="C469" s="8" t="s">
        <v>1268</v>
      </c>
      <c r="D469" s="9">
        <v>42216</v>
      </c>
      <c r="E469" s="8" t="s">
        <v>468</v>
      </c>
      <c r="F469" s="10">
        <v>6417</v>
      </c>
      <c r="G469" s="8" t="s">
        <v>23</v>
      </c>
      <c r="H469" s="11" t="s">
        <v>1269</v>
      </c>
      <c r="I469" s="11" t="s">
        <v>36</v>
      </c>
      <c r="J469" s="11" t="s">
        <v>26</v>
      </c>
      <c r="K469" s="12"/>
      <c r="L469" s="13"/>
      <c r="M469" s="13"/>
      <c r="N469" s="14" t="s">
        <v>3845</v>
      </c>
      <c r="O469" s="14" t="s">
        <v>3391</v>
      </c>
      <c r="P469" s="13"/>
      <c r="Q469" s="13"/>
      <c r="R469" s="15">
        <v>0</v>
      </c>
      <c r="S469" s="16">
        <v>500</v>
      </c>
      <c r="T469" s="17">
        <v>500</v>
      </c>
      <c r="U469" s="8" t="s">
        <v>1270</v>
      </c>
      <c r="V469" s="14" t="s">
        <v>3833</v>
      </c>
    </row>
    <row r="470" spans="1:22" x14ac:dyDescent="0.2">
      <c r="A470" s="6">
        <f t="shared" si="7"/>
        <v>469</v>
      </c>
      <c r="B470" s="7"/>
      <c r="C470" s="8" t="s">
        <v>1271</v>
      </c>
      <c r="D470" s="9">
        <v>42216</v>
      </c>
      <c r="E470" s="8" t="s">
        <v>468</v>
      </c>
      <c r="F470" s="10">
        <v>11403</v>
      </c>
      <c r="G470" s="8" t="s">
        <v>23</v>
      </c>
      <c r="H470" s="11" t="s">
        <v>1272</v>
      </c>
      <c r="I470" s="11" t="s">
        <v>36</v>
      </c>
      <c r="J470" s="11" t="s">
        <v>45</v>
      </c>
      <c r="K470" s="12"/>
      <c r="L470" s="13"/>
      <c r="M470" s="13"/>
      <c r="N470" s="14" t="s">
        <v>3846</v>
      </c>
      <c r="O470" s="14" t="s">
        <v>3391</v>
      </c>
      <c r="P470" s="13"/>
      <c r="Q470" s="13"/>
      <c r="R470" s="15">
        <v>0</v>
      </c>
      <c r="S470" s="16">
        <v>500</v>
      </c>
      <c r="T470" s="17">
        <v>500</v>
      </c>
      <c r="U470" s="8" t="s">
        <v>1273</v>
      </c>
      <c r="V470" s="14" t="s">
        <v>3833</v>
      </c>
    </row>
    <row r="471" spans="1:22" x14ac:dyDescent="0.2">
      <c r="A471" s="6">
        <f t="shared" si="7"/>
        <v>470</v>
      </c>
      <c r="B471" s="7"/>
      <c r="C471" s="8" t="s">
        <v>1274</v>
      </c>
      <c r="D471" s="9">
        <v>42216</v>
      </c>
      <c r="E471" s="8" t="s">
        <v>468</v>
      </c>
      <c r="F471" s="10">
        <v>6209</v>
      </c>
      <c r="G471" s="8" t="s">
        <v>23</v>
      </c>
      <c r="H471" s="11" t="s">
        <v>1275</v>
      </c>
      <c r="I471" s="11" t="s">
        <v>31</v>
      </c>
      <c r="J471" s="11" t="s">
        <v>26</v>
      </c>
      <c r="K471" s="12"/>
      <c r="L471" s="13"/>
      <c r="M471" s="13"/>
      <c r="N471" s="14" t="s">
        <v>3847</v>
      </c>
      <c r="O471" s="14" t="s">
        <v>3391</v>
      </c>
      <c r="P471" s="13"/>
      <c r="Q471" s="13"/>
      <c r="R471" s="15">
        <v>0</v>
      </c>
      <c r="S471" s="16">
        <v>500</v>
      </c>
      <c r="T471" s="17">
        <v>500</v>
      </c>
      <c r="U471" s="8" t="s">
        <v>1276</v>
      </c>
      <c r="V471" s="14" t="s">
        <v>3833</v>
      </c>
    </row>
    <row r="472" spans="1:22" x14ac:dyDescent="0.2">
      <c r="A472" s="6">
        <f t="shared" si="7"/>
        <v>471</v>
      </c>
      <c r="B472" s="7"/>
      <c r="C472" s="8" t="s">
        <v>1277</v>
      </c>
      <c r="D472" s="9">
        <v>42216</v>
      </c>
      <c r="E472" s="8" t="s">
        <v>468</v>
      </c>
      <c r="F472" s="10">
        <v>13307</v>
      </c>
      <c r="G472" s="8" t="s">
        <v>23</v>
      </c>
      <c r="H472" s="11" t="s">
        <v>1278</v>
      </c>
      <c r="I472" s="11" t="s">
        <v>25</v>
      </c>
      <c r="J472" s="11" t="s">
        <v>37</v>
      </c>
      <c r="K472" s="12"/>
      <c r="L472" s="13"/>
      <c r="M472" s="13"/>
      <c r="N472" s="14" t="s">
        <v>3848</v>
      </c>
      <c r="O472" s="14" t="s">
        <v>3391</v>
      </c>
      <c r="P472" s="13"/>
      <c r="Q472" s="13"/>
      <c r="R472" s="15">
        <v>0</v>
      </c>
      <c r="S472" s="16">
        <v>500</v>
      </c>
      <c r="T472" s="17">
        <v>500</v>
      </c>
      <c r="U472" s="8" t="s">
        <v>1279</v>
      </c>
      <c r="V472" s="14" t="s">
        <v>3833</v>
      </c>
    </row>
    <row r="473" spans="1:22" x14ac:dyDescent="0.2">
      <c r="A473" s="6">
        <f t="shared" si="7"/>
        <v>472</v>
      </c>
      <c r="B473" s="7"/>
      <c r="C473" s="8" t="s">
        <v>1280</v>
      </c>
      <c r="D473" s="9">
        <v>42187</v>
      </c>
      <c r="E473" s="8" t="s">
        <v>468</v>
      </c>
      <c r="F473" s="10">
        <v>6700</v>
      </c>
      <c r="G473" s="8" t="s">
        <v>23</v>
      </c>
      <c r="H473" s="11" t="s">
        <v>1281</v>
      </c>
      <c r="I473" s="11" t="s">
        <v>31</v>
      </c>
      <c r="J473" s="11" t="s">
        <v>26</v>
      </c>
      <c r="K473" s="12"/>
      <c r="L473" s="13"/>
      <c r="M473" s="13"/>
      <c r="N473" s="14" t="s">
        <v>3849</v>
      </c>
      <c r="O473" s="14" t="s">
        <v>3538</v>
      </c>
      <c r="P473" s="13"/>
      <c r="Q473" s="13"/>
      <c r="R473" s="15">
        <v>0</v>
      </c>
      <c r="S473" s="16">
        <v>500</v>
      </c>
      <c r="T473" s="17">
        <v>500</v>
      </c>
      <c r="U473" s="8" t="s">
        <v>1282</v>
      </c>
      <c r="V473" s="14" t="s">
        <v>3833</v>
      </c>
    </row>
    <row r="474" spans="1:22" x14ac:dyDescent="0.2">
      <c r="A474" s="6">
        <f t="shared" si="7"/>
        <v>473</v>
      </c>
      <c r="B474" s="7"/>
      <c r="C474" s="8" t="s">
        <v>1283</v>
      </c>
      <c r="D474" s="9">
        <v>42212</v>
      </c>
      <c r="E474" s="8" t="s">
        <v>468</v>
      </c>
      <c r="F474" s="10">
        <v>5215</v>
      </c>
      <c r="G474" s="8" t="s">
        <v>23</v>
      </c>
      <c r="H474" s="11" t="s">
        <v>1284</v>
      </c>
      <c r="I474" s="11" t="s">
        <v>49</v>
      </c>
      <c r="J474" s="11" t="s">
        <v>45</v>
      </c>
      <c r="K474" s="12"/>
      <c r="L474" s="13"/>
      <c r="M474" s="13"/>
      <c r="N474" s="14" t="s">
        <v>3850</v>
      </c>
      <c r="O474" s="14" t="s">
        <v>3851</v>
      </c>
      <c r="P474" s="13"/>
      <c r="Q474" s="13"/>
      <c r="R474" s="15">
        <v>0</v>
      </c>
      <c r="S474" s="16">
        <v>500</v>
      </c>
      <c r="T474" s="17">
        <v>500</v>
      </c>
      <c r="U474" s="8" t="s">
        <v>1285</v>
      </c>
      <c r="V474" s="14" t="s">
        <v>3833</v>
      </c>
    </row>
    <row r="475" spans="1:22" x14ac:dyDescent="0.2">
      <c r="A475" s="6">
        <f t="shared" si="7"/>
        <v>474</v>
      </c>
      <c r="B475" s="7"/>
      <c r="C475" s="8" t="s">
        <v>1286</v>
      </c>
      <c r="D475" s="9">
        <v>42213</v>
      </c>
      <c r="E475" s="8" t="s">
        <v>468</v>
      </c>
      <c r="F475" s="10">
        <v>7208</v>
      </c>
      <c r="G475" s="8" t="s">
        <v>23</v>
      </c>
      <c r="H475" s="11" t="s">
        <v>1287</v>
      </c>
      <c r="I475" s="11" t="s">
        <v>25</v>
      </c>
      <c r="J475" s="11" t="s">
        <v>26</v>
      </c>
      <c r="K475" s="12"/>
      <c r="L475" s="13"/>
      <c r="M475" s="13"/>
      <c r="N475" s="14" t="s">
        <v>3852</v>
      </c>
      <c r="O475" s="14" t="s">
        <v>3853</v>
      </c>
      <c r="P475" s="13"/>
      <c r="Q475" s="13"/>
      <c r="R475" s="15">
        <v>0</v>
      </c>
      <c r="S475" s="16">
        <v>500</v>
      </c>
      <c r="T475" s="17">
        <v>500</v>
      </c>
      <c r="U475" s="8" t="s">
        <v>1288</v>
      </c>
      <c r="V475" s="14" t="s">
        <v>3833</v>
      </c>
    </row>
    <row r="476" spans="1:22" x14ac:dyDescent="0.2">
      <c r="A476" s="6">
        <f t="shared" si="7"/>
        <v>475</v>
      </c>
      <c r="B476" s="7"/>
      <c r="C476" s="8" t="s">
        <v>1289</v>
      </c>
      <c r="D476" s="9">
        <v>42200</v>
      </c>
      <c r="E476" s="8" t="s">
        <v>468</v>
      </c>
      <c r="F476" s="10">
        <v>1117</v>
      </c>
      <c r="G476" s="8" t="s">
        <v>23</v>
      </c>
      <c r="H476" s="11" t="s">
        <v>1290</v>
      </c>
      <c r="I476" s="11" t="s">
        <v>49</v>
      </c>
      <c r="J476" s="11" t="s">
        <v>367</v>
      </c>
      <c r="K476" s="12"/>
      <c r="L476" s="13"/>
      <c r="M476" s="13"/>
      <c r="N476" s="14" t="s">
        <v>3854</v>
      </c>
      <c r="O476" s="14" t="s">
        <v>3515</v>
      </c>
      <c r="P476" s="13"/>
      <c r="Q476" s="13"/>
      <c r="R476" s="15">
        <v>0</v>
      </c>
      <c r="S476" s="16">
        <v>500</v>
      </c>
      <c r="T476" s="17">
        <v>500</v>
      </c>
      <c r="U476" s="8" t="s">
        <v>1291</v>
      </c>
      <c r="V476" s="14" t="s">
        <v>3833</v>
      </c>
    </row>
    <row r="477" spans="1:22" x14ac:dyDescent="0.2">
      <c r="A477" s="6">
        <f t="shared" si="7"/>
        <v>476</v>
      </c>
      <c r="B477" s="7"/>
      <c r="C477" s="8" t="s">
        <v>1292</v>
      </c>
      <c r="D477" s="9">
        <v>42216</v>
      </c>
      <c r="E477" s="8" t="s">
        <v>468</v>
      </c>
      <c r="F477" s="10">
        <v>6600</v>
      </c>
      <c r="G477" s="8" t="s">
        <v>23</v>
      </c>
      <c r="H477" s="11" t="s">
        <v>76</v>
      </c>
      <c r="I477" s="11" t="s">
        <v>31</v>
      </c>
      <c r="J477" s="11" t="s">
        <v>26</v>
      </c>
      <c r="K477" s="12"/>
      <c r="L477" s="13"/>
      <c r="M477" s="13"/>
      <c r="N477" s="14" t="s">
        <v>3514</v>
      </c>
      <c r="O477" s="14" t="s">
        <v>3515</v>
      </c>
      <c r="P477" s="13"/>
      <c r="Q477" s="13"/>
      <c r="R477" s="15">
        <v>0</v>
      </c>
      <c r="S477" s="16">
        <v>500</v>
      </c>
      <c r="T477" s="17">
        <v>500</v>
      </c>
      <c r="U477" s="8" t="s">
        <v>613</v>
      </c>
      <c r="V477" s="14" t="s">
        <v>3833</v>
      </c>
    </row>
    <row r="478" spans="1:22" x14ac:dyDescent="0.2">
      <c r="A478" s="6">
        <f t="shared" si="7"/>
        <v>477</v>
      </c>
      <c r="B478" s="7"/>
      <c r="C478" s="8" t="s">
        <v>1293</v>
      </c>
      <c r="D478" s="9">
        <v>42194</v>
      </c>
      <c r="E478" s="8" t="s">
        <v>468</v>
      </c>
      <c r="F478" s="10">
        <v>3600</v>
      </c>
      <c r="G478" s="8" t="s">
        <v>23</v>
      </c>
      <c r="H478" s="11" t="s">
        <v>535</v>
      </c>
      <c r="I478" s="11" t="s">
        <v>98</v>
      </c>
      <c r="J478" s="11" t="s">
        <v>26</v>
      </c>
      <c r="K478" s="12"/>
      <c r="L478" s="13"/>
      <c r="M478" s="13"/>
      <c r="N478" s="14" t="s">
        <v>3855</v>
      </c>
      <c r="O478" s="14" t="s">
        <v>3515</v>
      </c>
      <c r="P478" s="13"/>
      <c r="Q478" s="13"/>
      <c r="R478" s="15">
        <v>0</v>
      </c>
      <c r="S478" s="16">
        <v>500</v>
      </c>
      <c r="T478" s="17">
        <v>500</v>
      </c>
      <c r="U478" s="8" t="s">
        <v>1294</v>
      </c>
      <c r="V478" s="14" t="s">
        <v>3833</v>
      </c>
    </row>
    <row r="479" spans="1:22" x14ac:dyDescent="0.2">
      <c r="A479" s="6">
        <f t="shared" si="7"/>
        <v>478</v>
      </c>
      <c r="B479" s="7"/>
      <c r="C479" s="8" t="s">
        <v>1295</v>
      </c>
      <c r="D479" s="9">
        <v>42216</v>
      </c>
      <c r="E479" s="8" t="s">
        <v>468</v>
      </c>
      <c r="F479" s="10">
        <v>4810</v>
      </c>
      <c r="G479" s="8" t="s">
        <v>23</v>
      </c>
      <c r="H479" s="11" t="s">
        <v>1296</v>
      </c>
      <c r="I479" s="11" t="s">
        <v>36</v>
      </c>
      <c r="J479" s="11" t="s">
        <v>45</v>
      </c>
      <c r="K479" s="12"/>
      <c r="L479" s="13"/>
      <c r="M479" s="13"/>
      <c r="N479" s="14" t="s">
        <v>3856</v>
      </c>
      <c r="O479" s="14" t="s">
        <v>3428</v>
      </c>
      <c r="P479" s="13"/>
      <c r="Q479" s="13"/>
      <c r="R479" s="15">
        <v>0</v>
      </c>
      <c r="S479" s="16">
        <v>500</v>
      </c>
      <c r="T479" s="17">
        <v>500</v>
      </c>
      <c r="U479" s="8" t="s">
        <v>1297</v>
      </c>
      <c r="V479" s="14" t="s">
        <v>3833</v>
      </c>
    </row>
    <row r="480" spans="1:22" x14ac:dyDescent="0.2">
      <c r="A480" s="6">
        <f t="shared" si="7"/>
        <v>479</v>
      </c>
      <c r="B480" s="7"/>
      <c r="C480" s="8" t="s">
        <v>1298</v>
      </c>
      <c r="D480" s="9">
        <v>42216</v>
      </c>
      <c r="E480" s="8" t="s">
        <v>468</v>
      </c>
      <c r="F480" s="10">
        <v>5904</v>
      </c>
      <c r="G480" s="8" t="s">
        <v>23</v>
      </c>
      <c r="H480" s="11" t="s">
        <v>1299</v>
      </c>
      <c r="I480" s="11" t="s">
        <v>25</v>
      </c>
      <c r="J480" s="11" t="s">
        <v>26</v>
      </c>
      <c r="K480" s="12"/>
      <c r="L480" s="13"/>
      <c r="M480" s="13"/>
      <c r="N480" s="14" t="s">
        <v>3857</v>
      </c>
      <c r="O480" s="14" t="s">
        <v>3428</v>
      </c>
      <c r="P480" s="13"/>
      <c r="Q480" s="13"/>
      <c r="R480" s="15">
        <v>0</v>
      </c>
      <c r="S480" s="16">
        <v>500</v>
      </c>
      <c r="T480" s="17">
        <v>500</v>
      </c>
      <c r="U480" s="8" t="s">
        <v>1300</v>
      </c>
      <c r="V480" s="14" t="s">
        <v>3833</v>
      </c>
    </row>
    <row r="481" spans="1:22" x14ac:dyDescent="0.2">
      <c r="A481" s="6">
        <f t="shared" si="7"/>
        <v>480</v>
      </c>
      <c r="B481" s="7"/>
      <c r="C481" s="8" t="s">
        <v>1301</v>
      </c>
      <c r="D481" s="9">
        <v>42201</v>
      </c>
      <c r="E481" s="8" t="s">
        <v>468</v>
      </c>
      <c r="F481" s="10">
        <v>8600</v>
      </c>
      <c r="G481" s="8" t="s">
        <v>23</v>
      </c>
      <c r="H481" s="11" t="s">
        <v>1302</v>
      </c>
      <c r="I481" s="11" t="s">
        <v>36</v>
      </c>
      <c r="J481" s="11" t="s">
        <v>45</v>
      </c>
      <c r="K481" s="12"/>
      <c r="L481" s="13"/>
      <c r="M481" s="13"/>
      <c r="N481" s="14" t="s">
        <v>3858</v>
      </c>
      <c r="O481" s="14" t="s">
        <v>3428</v>
      </c>
      <c r="P481" s="13"/>
      <c r="Q481" s="13"/>
      <c r="R481" s="15">
        <v>0</v>
      </c>
      <c r="S481" s="16">
        <v>500</v>
      </c>
      <c r="T481" s="17">
        <v>500</v>
      </c>
      <c r="U481" s="8" t="s">
        <v>1303</v>
      </c>
      <c r="V481" s="14" t="s">
        <v>3833</v>
      </c>
    </row>
    <row r="482" spans="1:22" x14ac:dyDescent="0.2">
      <c r="A482" s="6">
        <f t="shared" si="7"/>
        <v>481</v>
      </c>
      <c r="B482" s="7"/>
      <c r="C482" s="8" t="s">
        <v>1304</v>
      </c>
      <c r="D482" s="9">
        <v>42192</v>
      </c>
      <c r="E482" s="8" t="s">
        <v>468</v>
      </c>
      <c r="F482" s="10">
        <v>3101</v>
      </c>
      <c r="G482" s="8" t="s">
        <v>23</v>
      </c>
      <c r="H482" s="11" t="s">
        <v>821</v>
      </c>
      <c r="I482" s="11" t="s">
        <v>25</v>
      </c>
      <c r="J482" s="11" t="s">
        <v>45</v>
      </c>
      <c r="K482" s="12"/>
      <c r="L482" s="13"/>
      <c r="M482" s="13"/>
      <c r="N482" s="14" t="s">
        <v>3859</v>
      </c>
      <c r="O482" s="14" t="s">
        <v>3560</v>
      </c>
      <c r="P482" s="13"/>
      <c r="Q482" s="13"/>
      <c r="R482" s="15">
        <v>0</v>
      </c>
      <c r="S482" s="16">
        <v>500</v>
      </c>
      <c r="T482" s="17">
        <v>500</v>
      </c>
      <c r="U482" s="8" t="s">
        <v>1305</v>
      </c>
      <c r="V482" s="14" t="s">
        <v>3833</v>
      </c>
    </row>
    <row r="483" spans="1:22" x14ac:dyDescent="0.2">
      <c r="A483" s="6">
        <f t="shared" si="7"/>
        <v>482</v>
      </c>
      <c r="B483" s="7"/>
      <c r="C483" s="8" t="s">
        <v>1306</v>
      </c>
      <c r="D483" s="9">
        <v>42192</v>
      </c>
      <c r="E483" s="8" t="s">
        <v>468</v>
      </c>
      <c r="F483" s="10">
        <v>3101</v>
      </c>
      <c r="G483" s="8" t="s">
        <v>23</v>
      </c>
      <c r="H483" s="11" t="s">
        <v>1307</v>
      </c>
      <c r="I483" s="11" t="s">
        <v>41</v>
      </c>
      <c r="J483" s="11" t="s">
        <v>367</v>
      </c>
      <c r="K483" s="12"/>
      <c r="L483" s="13"/>
      <c r="M483" s="13"/>
      <c r="N483" s="14" t="s">
        <v>3860</v>
      </c>
      <c r="O483" s="14" t="s">
        <v>3560</v>
      </c>
      <c r="P483" s="13"/>
      <c r="Q483" s="13"/>
      <c r="R483" s="15">
        <v>0</v>
      </c>
      <c r="S483" s="16">
        <v>500</v>
      </c>
      <c r="T483" s="17">
        <v>500</v>
      </c>
      <c r="U483" s="8" t="s">
        <v>1308</v>
      </c>
      <c r="V483" s="14" t="s">
        <v>3833</v>
      </c>
    </row>
    <row r="484" spans="1:22" x14ac:dyDescent="0.2">
      <c r="A484" s="6">
        <f t="shared" si="7"/>
        <v>483</v>
      </c>
      <c r="B484" s="7"/>
      <c r="C484" s="8" t="s">
        <v>1309</v>
      </c>
      <c r="D484" s="9">
        <v>42192</v>
      </c>
      <c r="E484" s="8" t="s">
        <v>468</v>
      </c>
      <c r="F484" s="10">
        <v>404</v>
      </c>
      <c r="G484" s="8" t="s">
        <v>23</v>
      </c>
      <c r="H484" s="11" t="s">
        <v>1310</v>
      </c>
      <c r="I484" s="11" t="s">
        <v>36</v>
      </c>
      <c r="J484" s="11" t="s">
        <v>101</v>
      </c>
      <c r="K484" s="12"/>
      <c r="L484" s="13"/>
      <c r="M484" s="13"/>
      <c r="N484" s="14" t="s">
        <v>3861</v>
      </c>
      <c r="O484" s="14" t="s">
        <v>3560</v>
      </c>
      <c r="P484" s="13"/>
      <c r="Q484" s="13"/>
      <c r="R484" s="15">
        <v>0</v>
      </c>
      <c r="S484" s="16">
        <v>500</v>
      </c>
      <c r="T484" s="17">
        <v>500</v>
      </c>
      <c r="U484" s="8" t="s">
        <v>1311</v>
      </c>
      <c r="V484" s="14" t="s">
        <v>3833</v>
      </c>
    </row>
    <row r="485" spans="1:22" x14ac:dyDescent="0.2">
      <c r="A485" s="6">
        <f t="shared" si="7"/>
        <v>484</v>
      </c>
      <c r="B485" s="7"/>
      <c r="C485" s="8" t="s">
        <v>1312</v>
      </c>
      <c r="D485" s="9">
        <v>42208</v>
      </c>
      <c r="E485" s="8" t="s">
        <v>468</v>
      </c>
      <c r="F485" s="10">
        <v>1401</v>
      </c>
      <c r="G485" s="8" t="s">
        <v>23</v>
      </c>
      <c r="H485" s="11" t="s">
        <v>1313</v>
      </c>
      <c r="I485" s="11" t="s">
        <v>36</v>
      </c>
      <c r="J485" s="11" t="s">
        <v>101</v>
      </c>
      <c r="K485" s="12"/>
      <c r="L485" s="13"/>
      <c r="M485" s="13"/>
      <c r="N485" s="14" t="s">
        <v>3862</v>
      </c>
      <c r="O485" s="14" t="s">
        <v>3566</v>
      </c>
      <c r="P485" s="13"/>
      <c r="Q485" s="13"/>
      <c r="R485" s="15">
        <v>0</v>
      </c>
      <c r="S485" s="16">
        <v>500</v>
      </c>
      <c r="T485" s="17">
        <v>500</v>
      </c>
      <c r="U485" s="8" t="s">
        <v>1314</v>
      </c>
      <c r="V485" s="14" t="s">
        <v>3833</v>
      </c>
    </row>
    <row r="486" spans="1:22" x14ac:dyDescent="0.2">
      <c r="A486" s="6">
        <f t="shared" si="7"/>
        <v>485</v>
      </c>
      <c r="B486" s="7"/>
      <c r="C486" s="8" t="s">
        <v>1315</v>
      </c>
      <c r="D486" s="9">
        <v>42208</v>
      </c>
      <c r="E486" s="8" t="s">
        <v>468</v>
      </c>
      <c r="F486" s="10">
        <v>7513</v>
      </c>
      <c r="G486" s="8" t="s">
        <v>23</v>
      </c>
      <c r="H486" s="11" t="s">
        <v>1316</v>
      </c>
      <c r="I486" s="11" t="s">
        <v>288</v>
      </c>
      <c r="J486" s="11" t="s">
        <v>26</v>
      </c>
      <c r="K486" s="12"/>
      <c r="L486" s="13"/>
      <c r="M486" s="13"/>
      <c r="N486" s="14" t="s">
        <v>3863</v>
      </c>
      <c r="O486" s="14" t="s">
        <v>3568</v>
      </c>
      <c r="P486" s="13"/>
      <c r="Q486" s="13"/>
      <c r="R486" s="15">
        <v>0</v>
      </c>
      <c r="S486" s="16">
        <v>500</v>
      </c>
      <c r="T486" s="17">
        <v>500</v>
      </c>
      <c r="U486" s="8" t="s">
        <v>1317</v>
      </c>
      <c r="V486" s="14" t="s">
        <v>3833</v>
      </c>
    </row>
    <row r="487" spans="1:22" x14ac:dyDescent="0.2">
      <c r="A487" s="6">
        <f t="shared" si="7"/>
        <v>486</v>
      </c>
      <c r="B487" s="7"/>
      <c r="C487" s="8" t="s">
        <v>1318</v>
      </c>
      <c r="D487" s="9">
        <v>42216</v>
      </c>
      <c r="E487" s="8" t="s">
        <v>468</v>
      </c>
      <c r="F487" s="10">
        <v>413</v>
      </c>
      <c r="G487" s="8" t="s">
        <v>23</v>
      </c>
      <c r="H487" s="11" t="s">
        <v>1319</v>
      </c>
      <c r="I487" s="11" t="s">
        <v>41</v>
      </c>
      <c r="J487" s="11" t="s">
        <v>37</v>
      </c>
      <c r="K487" s="12"/>
      <c r="L487" s="13"/>
      <c r="M487" s="13"/>
      <c r="N487" s="14" t="s">
        <v>3864</v>
      </c>
      <c r="O487" s="14" t="s">
        <v>3570</v>
      </c>
      <c r="P487" s="13"/>
      <c r="Q487" s="13"/>
      <c r="R487" s="15">
        <v>0</v>
      </c>
      <c r="S487" s="16">
        <v>500</v>
      </c>
      <c r="T487" s="17">
        <v>500</v>
      </c>
      <c r="U487" s="8" t="s">
        <v>1320</v>
      </c>
      <c r="V487" s="14" t="s">
        <v>3833</v>
      </c>
    </row>
    <row r="488" spans="1:22" x14ac:dyDescent="0.2">
      <c r="A488" s="6">
        <f t="shared" si="7"/>
        <v>487</v>
      </c>
      <c r="B488" s="7"/>
      <c r="C488" s="8" t="s">
        <v>1321</v>
      </c>
      <c r="D488" s="9">
        <v>42216</v>
      </c>
      <c r="E488" s="8" t="s">
        <v>468</v>
      </c>
      <c r="F488" s="10">
        <v>6713</v>
      </c>
      <c r="G488" s="8" t="s">
        <v>23</v>
      </c>
      <c r="H488" s="11" t="s">
        <v>1322</v>
      </c>
      <c r="I488" s="11" t="s">
        <v>31</v>
      </c>
      <c r="J488" s="11" t="s">
        <v>26</v>
      </c>
      <c r="K488" s="12"/>
      <c r="L488" s="13"/>
      <c r="M488" s="13"/>
      <c r="N488" s="14" t="s">
        <v>3865</v>
      </c>
      <c r="O488" s="14" t="s">
        <v>3570</v>
      </c>
      <c r="P488" s="13"/>
      <c r="Q488" s="13"/>
      <c r="R488" s="15">
        <v>0</v>
      </c>
      <c r="S488" s="16">
        <v>500</v>
      </c>
      <c r="T488" s="17">
        <v>500</v>
      </c>
      <c r="U488" s="8" t="s">
        <v>1323</v>
      </c>
      <c r="V488" s="14" t="s">
        <v>3833</v>
      </c>
    </row>
    <row r="489" spans="1:22" x14ac:dyDescent="0.2">
      <c r="A489" s="6">
        <f t="shared" si="7"/>
        <v>488</v>
      </c>
      <c r="B489" s="7"/>
      <c r="C489" s="8" t="s">
        <v>1324</v>
      </c>
      <c r="D489" s="9">
        <v>42205</v>
      </c>
      <c r="E489" s="8" t="s">
        <v>468</v>
      </c>
      <c r="F489" s="10">
        <v>1825</v>
      </c>
      <c r="G489" s="8" t="s">
        <v>23</v>
      </c>
      <c r="H489" s="11" t="s">
        <v>1325</v>
      </c>
      <c r="I489" s="11" t="s">
        <v>49</v>
      </c>
      <c r="J489" s="11" t="s">
        <v>367</v>
      </c>
      <c r="K489" s="12"/>
      <c r="L489" s="13"/>
      <c r="M489" s="13"/>
      <c r="N489" s="14" t="s">
        <v>3866</v>
      </c>
      <c r="O489" s="14" t="s">
        <v>3867</v>
      </c>
      <c r="P489" s="13"/>
      <c r="Q489" s="13"/>
      <c r="R489" s="15">
        <v>0</v>
      </c>
      <c r="S489" s="16">
        <v>500</v>
      </c>
      <c r="T489" s="17">
        <v>500</v>
      </c>
      <c r="U489" s="8" t="s">
        <v>1326</v>
      </c>
      <c r="V489" s="14" t="s">
        <v>3833</v>
      </c>
    </row>
    <row r="490" spans="1:22" x14ac:dyDescent="0.2">
      <c r="A490" s="6">
        <f t="shared" si="7"/>
        <v>489</v>
      </c>
      <c r="B490" s="7"/>
      <c r="C490" s="8" t="s">
        <v>1327</v>
      </c>
      <c r="D490" s="9">
        <v>42199</v>
      </c>
      <c r="E490" s="8" t="s">
        <v>468</v>
      </c>
      <c r="F490" s="10">
        <v>3907</v>
      </c>
      <c r="G490" s="8" t="s">
        <v>23</v>
      </c>
      <c r="H490" s="11" t="s">
        <v>1328</v>
      </c>
      <c r="I490" s="11" t="s">
        <v>25</v>
      </c>
      <c r="J490" s="11" t="s">
        <v>26</v>
      </c>
      <c r="K490" s="12"/>
      <c r="L490" s="13"/>
      <c r="M490" s="13"/>
      <c r="N490" s="14" t="s">
        <v>3868</v>
      </c>
      <c r="O490" s="14" t="s">
        <v>3404</v>
      </c>
      <c r="P490" s="13"/>
      <c r="Q490" s="13"/>
      <c r="R490" s="15">
        <v>0</v>
      </c>
      <c r="S490" s="16">
        <v>500</v>
      </c>
      <c r="T490" s="17">
        <v>500</v>
      </c>
      <c r="U490" s="8" t="s">
        <v>1329</v>
      </c>
      <c r="V490" s="14" t="s">
        <v>3833</v>
      </c>
    </row>
    <row r="491" spans="1:22" x14ac:dyDescent="0.2">
      <c r="A491" s="6">
        <f t="shared" si="7"/>
        <v>490</v>
      </c>
      <c r="B491" s="7"/>
      <c r="C491" s="8" t="s">
        <v>1330</v>
      </c>
      <c r="D491" s="9">
        <v>42199</v>
      </c>
      <c r="E491" s="8" t="s">
        <v>468</v>
      </c>
      <c r="F491" s="10">
        <v>2613</v>
      </c>
      <c r="G491" s="8" t="s">
        <v>23</v>
      </c>
      <c r="H491" s="11" t="s">
        <v>1331</v>
      </c>
      <c r="I491" s="11" t="s">
        <v>36</v>
      </c>
      <c r="J491" s="11" t="s">
        <v>60</v>
      </c>
      <c r="K491" s="12"/>
      <c r="L491" s="13"/>
      <c r="M491" s="13"/>
      <c r="N491" s="14" t="s">
        <v>3869</v>
      </c>
      <c r="O491" s="14" t="s">
        <v>3404</v>
      </c>
      <c r="P491" s="13"/>
      <c r="Q491" s="13"/>
      <c r="R491" s="15">
        <v>0</v>
      </c>
      <c r="S491" s="16">
        <v>500</v>
      </c>
      <c r="T491" s="17">
        <v>500</v>
      </c>
      <c r="U491" s="8" t="s">
        <v>1332</v>
      </c>
      <c r="V491" s="14" t="s">
        <v>3833</v>
      </c>
    </row>
    <row r="492" spans="1:22" x14ac:dyDescent="0.2">
      <c r="A492" s="6">
        <f t="shared" si="7"/>
        <v>491</v>
      </c>
      <c r="B492" s="7"/>
      <c r="C492" s="8" t="s">
        <v>1333</v>
      </c>
      <c r="D492" s="9">
        <v>42199</v>
      </c>
      <c r="E492" s="8" t="s">
        <v>468</v>
      </c>
      <c r="F492" s="10">
        <v>5400</v>
      </c>
      <c r="G492" s="8" t="s">
        <v>23</v>
      </c>
      <c r="H492" s="11" t="s">
        <v>1334</v>
      </c>
      <c r="I492" s="11" t="s">
        <v>98</v>
      </c>
      <c r="J492" s="11" t="s">
        <v>26</v>
      </c>
      <c r="K492" s="12"/>
      <c r="L492" s="13"/>
      <c r="M492" s="13"/>
      <c r="N492" s="14" t="s">
        <v>3870</v>
      </c>
      <c r="O492" s="14" t="s">
        <v>3871</v>
      </c>
      <c r="P492" s="13"/>
      <c r="Q492" s="13"/>
      <c r="R492" s="15">
        <v>0</v>
      </c>
      <c r="S492" s="16">
        <v>500</v>
      </c>
      <c r="T492" s="17">
        <v>500</v>
      </c>
      <c r="U492" s="8" t="s">
        <v>1335</v>
      </c>
      <c r="V492" s="14" t="s">
        <v>3833</v>
      </c>
    </row>
    <row r="493" spans="1:22" x14ac:dyDescent="0.2">
      <c r="A493" s="6">
        <f t="shared" si="7"/>
        <v>492</v>
      </c>
      <c r="B493" s="7"/>
      <c r="C493" s="8" t="s">
        <v>1336</v>
      </c>
      <c r="D493" s="9">
        <v>42186</v>
      </c>
      <c r="E493" s="8" t="s">
        <v>468</v>
      </c>
      <c r="F493" s="10">
        <v>7708</v>
      </c>
      <c r="G493" s="8" t="s">
        <v>23</v>
      </c>
      <c r="H493" s="11" t="s">
        <v>1337</v>
      </c>
      <c r="I493" s="11" t="s">
        <v>25</v>
      </c>
      <c r="J493" s="11" t="s">
        <v>146</v>
      </c>
      <c r="K493" s="12"/>
      <c r="L493" s="13"/>
      <c r="M493" s="13"/>
      <c r="N493" s="14" t="s">
        <v>3872</v>
      </c>
      <c r="O493" s="14" t="s">
        <v>3873</v>
      </c>
      <c r="P493" s="13"/>
      <c r="Q493" s="13"/>
      <c r="R493" s="15">
        <v>0</v>
      </c>
      <c r="S493" s="16">
        <v>500</v>
      </c>
      <c r="T493" s="17">
        <v>500</v>
      </c>
      <c r="U493" s="8" t="s">
        <v>1338</v>
      </c>
      <c r="V493" s="14" t="s">
        <v>3833</v>
      </c>
    </row>
    <row r="494" spans="1:22" x14ac:dyDescent="0.2">
      <c r="A494" s="6">
        <f t="shared" si="7"/>
        <v>493</v>
      </c>
      <c r="B494" s="7"/>
      <c r="C494" s="8" t="s">
        <v>1339</v>
      </c>
      <c r="D494" s="9">
        <v>42195</v>
      </c>
      <c r="E494" s="8" t="s">
        <v>468</v>
      </c>
      <c r="F494" s="10">
        <v>10703</v>
      </c>
      <c r="G494" s="8" t="s">
        <v>23</v>
      </c>
      <c r="H494" s="11" t="s">
        <v>1340</v>
      </c>
      <c r="I494" s="11" t="s">
        <v>49</v>
      </c>
      <c r="J494" s="11" t="s">
        <v>101</v>
      </c>
      <c r="K494" s="12"/>
      <c r="L494" s="13"/>
      <c r="M494" s="13"/>
      <c r="N494" s="14" t="s">
        <v>3874</v>
      </c>
      <c r="O494" s="14" t="s">
        <v>3518</v>
      </c>
      <c r="P494" s="13"/>
      <c r="Q494" s="13"/>
      <c r="R494" s="15">
        <v>0</v>
      </c>
      <c r="S494" s="16">
        <v>500</v>
      </c>
      <c r="T494" s="17">
        <v>500</v>
      </c>
      <c r="U494" s="8" t="s">
        <v>1341</v>
      </c>
      <c r="V494" s="14" t="s">
        <v>3875</v>
      </c>
    </row>
    <row r="495" spans="1:22" x14ac:dyDescent="0.2">
      <c r="A495" s="6">
        <f t="shared" si="7"/>
        <v>494</v>
      </c>
      <c r="B495" s="7"/>
      <c r="C495" s="8" t="s">
        <v>1342</v>
      </c>
      <c r="D495" s="9">
        <v>42192</v>
      </c>
      <c r="E495" s="8" t="s">
        <v>502</v>
      </c>
      <c r="F495" s="10">
        <v>10819</v>
      </c>
      <c r="G495" s="8" t="s">
        <v>23</v>
      </c>
      <c r="H495" s="11" t="s">
        <v>1343</v>
      </c>
      <c r="I495" s="11" t="s">
        <v>36</v>
      </c>
      <c r="J495" s="11" t="s">
        <v>146</v>
      </c>
      <c r="K495" s="12"/>
      <c r="L495" s="13"/>
      <c r="M495" s="13"/>
      <c r="N495" s="14" t="s">
        <v>3876</v>
      </c>
      <c r="O495" s="14" t="s">
        <v>3877</v>
      </c>
      <c r="P495" s="13"/>
      <c r="Q495" s="13"/>
      <c r="R495" s="15">
        <v>2100</v>
      </c>
      <c r="S495" s="19"/>
      <c r="T495" s="17">
        <v>2100</v>
      </c>
      <c r="U495" s="8" t="s">
        <v>1344</v>
      </c>
      <c r="V495" s="14" t="s">
        <v>3878</v>
      </c>
    </row>
    <row r="496" spans="1:22" x14ac:dyDescent="0.2">
      <c r="A496" s="6">
        <f t="shared" si="7"/>
        <v>495</v>
      </c>
      <c r="B496" s="7"/>
      <c r="C496" s="8" t="s">
        <v>1345</v>
      </c>
      <c r="D496" s="9">
        <v>42200</v>
      </c>
      <c r="E496" s="8" t="s">
        <v>502</v>
      </c>
      <c r="F496" s="10">
        <v>7303</v>
      </c>
      <c r="G496" s="8" t="s">
        <v>23</v>
      </c>
      <c r="H496" s="11" t="s">
        <v>1346</v>
      </c>
      <c r="I496" s="11" t="s">
        <v>25</v>
      </c>
      <c r="J496" s="11" t="s">
        <v>32</v>
      </c>
      <c r="K496" s="12"/>
      <c r="L496" s="13"/>
      <c r="M496" s="13"/>
      <c r="N496" s="14" t="s">
        <v>3879</v>
      </c>
      <c r="O496" s="14" t="s">
        <v>3880</v>
      </c>
      <c r="P496" s="13"/>
      <c r="Q496" s="13"/>
      <c r="R496" s="15">
        <v>8000</v>
      </c>
      <c r="S496" s="19"/>
      <c r="T496" s="17">
        <v>8000</v>
      </c>
      <c r="U496" s="8" t="s">
        <v>1347</v>
      </c>
      <c r="V496" s="14" t="s">
        <v>3878</v>
      </c>
    </row>
    <row r="497" spans="1:22" x14ac:dyDescent="0.2">
      <c r="A497" s="6">
        <f t="shared" si="7"/>
        <v>496</v>
      </c>
      <c r="B497" s="7"/>
      <c r="C497" s="8" t="s">
        <v>1348</v>
      </c>
      <c r="D497" s="9">
        <v>42215</v>
      </c>
      <c r="E497" s="8" t="s">
        <v>502</v>
      </c>
      <c r="F497" s="10">
        <v>10203</v>
      </c>
      <c r="G497" s="8" t="s">
        <v>23</v>
      </c>
      <c r="H497" s="11" t="s">
        <v>1349</v>
      </c>
      <c r="I497" s="11" t="s">
        <v>49</v>
      </c>
      <c r="J497" s="11" t="s">
        <v>101</v>
      </c>
      <c r="K497" s="12"/>
      <c r="L497" s="13"/>
      <c r="M497" s="13"/>
      <c r="N497" s="14" t="s">
        <v>3881</v>
      </c>
      <c r="O497" s="14" t="s">
        <v>3882</v>
      </c>
      <c r="P497" s="13"/>
      <c r="Q497" s="13"/>
      <c r="R497" s="15">
        <v>9500</v>
      </c>
      <c r="S497" s="19"/>
      <c r="T497" s="17">
        <v>9500</v>
      </c>
      <c r="U497" s="8" t="s">
        <v>1350</v>
      </c>
      <c r="V497" s="14" t="s">
        <v>3878</v>
      </c>
    </row>
    <row r="498" spans="1:22" x14ac:dyDescent="0.2">
      <c r="A498" s="6">
        <f t="shared" si="7"/>
        <v>497</v>
      </c>
      <c r="B498" s="7"/>
      <c r="C498" s="8" t="s">
        <v>1351</v>
      </c>
      <c r="D498" s="9">
        <v>42208</v>
      </c>
      <c r="E498" s="8" t="s">
        <v>382</v>
      </c>
      <c r="F498" s="10">
        <v>5408</v>
      </c>
      <c r="G498" s="8" t="s">
        <v>23</v>
      </c>
      <c r="H498" s="11" t="s">
        <v>1352</v>
      </c>
      <c r="I498" s="11" t="s">
        <v>41</v>
      </c>
      <c r="J498" s="11" t="s">
        <v>32</v>
      </c>
      <c r="K498" s="12"/>
      <c r="L498" s="13"/>
      <c r="M498" s="13"/>
      <c r="N498" s="14" t="s">
        <v>3883</v>
      </c>
      <c r="O498" s="14" t="s">
        <v>3884</v>
      </c>
      <c r="P498" s="13"/>
      <c r="Q498" s="13"/>
      <c r="R498" s="15">
        <v>10000</v>
      </c>
      <c r="S498" s="19"/>
      <c r="T498" s="17">
        <v>10000</v>
      </c>
      <c r="U498" s="8" t="s">
        <v>1353</v>
      </c>
      <c r="V498" s="14" t="s">
        <v>3885</v>
      </c>
    </row>
    <row r="499" spans="1:22" x14ac:dyDescent="0.2">
      <c r="A499" s="6">
        <f t="shared" si="7"/>
        <v>498</v>
      </c>
      <c r="B499" s="7"/>
      <c r="C499" s="8" t="s">
        <v>1354</v>
      </c>
      <c r="D499" s="9">
        <v>42202</v>
      </c>
      <c r="E499" s="8" t="s">
        <v>502</v>
      </c>
      <c r="F499" s="10">
        <v>6104</v>
      </c>
      <c r="G499" s="8" t="s">
        <v>23</v>
      </c>
      <c r="H499" s="11" t="s">
        <v>1355</v>
      </c>
      <c r="I499" s="11" t="s">
        <v>41</v>
      </c>
      <c r="J499" s="11" t="s">
        <v>53</v>
      </c>
      <c r="K499" s="12"/>
      <c r="L499" s="13"/>
      <c r="M499" s="13"/>
      <c r="N499" s="14" t="s">
        <v>3886</v>
      </c>
      <c r="O499" s="14" t="s">
        <v>3887</v>
      </c>
      <c r="P499" s="13"/>
      <c r="Q499" s="13"/>
      <c r="R499" s="15">
        <v>10666</v>
      </c>
      <c r="S499" s="19"/>
      <c r="T499" s="17">
        <v>10666</v>
      </c>
      <c r="U499" s="8" t="s">
        <v>1356</v>
      </c>
      <c r="V499" s="14" t="s">
        <v>3888</v>
      </c>
    </row>
    <row r="500" spans="1:22" x14ac:dyDescent="0.2">
      <c r="A500" s="6">
        <f t="shared" si="7"/>
        <v>499</v>
      </c>
      <c r="B500" s="7"/>
      <c r="C500" s="8" t="s">
        <v>1357</v>
      </c>
      <c r="D500" s="9">
        <v>42215</v>
      </c>
      <c r="E500" s="8" t="s">
        <v>502</v>
      </c>
      <c r="F500" s="10">
        <v>5723</v>
      </c>
      <c r="G500" s="8" t="s">
        <v>23</v>
      </c>
      <c r="H500" s="11" t="s">
        <v>1358</v>
      </c>
      <c r="I500" s="11" t="s">
        <v>36</v>
      </c>
      <c r="J500" s="11" t="s">
        <v>32</v>
      </c>
      <c r="K500" s="12"/>
      <c r="L500" s="13"/>
      <c r="M500" s="13"/>
      <c r="N500" s="14" t="s">
        <v>3889</v>
      </c>
      <c r="O500" s="14" t="s">
        <v>3882</v>
      </c>
      <c r="P500" s="13"/>
      <c r="Q500" s="13"/>
      <c r="R500" s="15">
        <v>11200</v>
      </c>
      <c r="S500" s="19"/>
      <c r="T500" s="17">
        <v>11200</v>
      </c>
      <c r="U500" s="8" t="s">
        <v>1359</v>
      </c>
      <c r="V500" s="14" t="s">
        <v>3878</v>
      </c>
    </row>
    <row r="501" spans="1:22" x14ac:dyDescent="0.2">
      <c r="A501" s="6">
        <f t="shared" si="7"/>
        <v>500</v>
      </c>
      <c r="B501" s="7"/>
      <c r="C501" s="8" t="s">
        <v>1360</v>
      </c>
      <c r="D501" s="9">
        <v>42207</v>
      </c>
      <c r="E501" s="8" t="s">
        <v>502</v>
      </c>
      <c r="F501" s="10">
        <v>4629</v>
      </c>
      <c r="G501" s="8" t="s">
        <v>23</v>
      </c>
      <c r="H501" s="11" t="s">
        <v>1361</v>
      </c>
      <c r="I501" s="11" t="s">
        <v>49</v>
      </c>
      <c r="J501" s="11" t="s">
        <v>37</v>
      </c>
      <c r="K501" s="12"/>
      <c r="L501" s="13"/>
      <c r="M501" s="13"/>
      <c r="N501" s="14" t="s">
        <v>3890</v>
      </c>
      <c r="O501" s="14" t="s">
        <v>3882</v>
      </c>
      <c r="P501" s="13"/>
      <c r="Q501" s="13"/>
      <c r="R501" s="15">
        <v>12000</v>
      </c>
      <c r="S501" s="19"/>
      <c r="T501" s="17">
        <v>12000</v>
      </c>
      <c r="U501" s="8" t="s">
        <v>1362</v>
      </c>
      <c r="V501" s="14" t="s">
        <v>3891</v>
      </c>
    </row>
    <row r="502" spans="1:22" x14ac:dyDescent="0.2">
      <c r="A502" s="6">
        <f t="shared" si="7"/>
        <v>501</v>
      </c>
      <c r="B502" s="7"/>
      <c r="C502" s="8" t="s">
        <v>1363</v>
      </c>
      <c r="D502" s="9">
        <v>42200</v>
      </c>
      <c r="E502" s="8" t="s">
        <v>502</v>
      </c>
      <c r="F502" s="10">
        <v>4305</v>
      </c>
      <c r="G502" s="8" t="s">
        <v>23</v>
      </c>
      <c r="H502" s="11" t="s">
        <v>1364</v>
      </c>
      <c r="I502" s="11" t="s">
        <v>36</v>
      </c>
      <c r="J502" s="11" t="s">
        <v>26</v>
      </c>
      <c r="K502" s="12"/>
      <c r="L502" s="13"/>
      <c r="M502" s="13"/>
      <c r="N502" s="14" t="s">
        <v>3892</v>
      </c>
      <c r="O502" s="14" t="s">
        <v>3880</v>
      </c>
      <c r="P502" s="13"/>
      <c r="Q502" s="13"/>
      <c r="R502" s="15">
        <v>12000</v>
      </c>
      <c r="S502" s="19"/>
      <c r="T502" s="17">
        <v>12000</v>
      </c>
      <c r="U502" s="8" t="s">
        <v>1365</v>
      </c>
      <c r="V502" s="14" t="s">
        <v>3893</v>
      </c>
    </row>
    <row r="503" spans="1:22" x14ac:dyDescent="0.2">
      <c r="A503" s="6">
        <f t="shared" si="7"/>
        <v>502</v>
      </c>
      <c r="B503" s="7"/>
      <c r="C503" s="8" t="s">
        <v>1366</v>
      </c>
      <c r="D503" s="9">
        <v>42200</v>
      </c>
      <c r="E503" s="8" t="s">
        <v>502</v>
      </c>
      <c r="F503" s="10">
        <v>223</v>
      </c>
      <c r="G503" s="8" t="s">
        <v>23</v>
      </c>
      <c r="H503" s="11" t="s">
        <v>1367</v>
      </c>
      <c r="I503" s="11" t="s">
        <v>41</v>
      </c>
      <c r="J503" s="11" t="s">
        <v>60</v>
      </c>
      <c r="K503" s="12"/>
      <c r="L503" s="13"/>
      <c r="M503" s="13"/>
      <c r="N503" s="14" t="s">
        <v>3894</v>
      </c>
      <c r="O503" s="14" t="s">
        <v>3880</v>
      </c>
      <c r="P503" s="13"/>
      <c r="Q503" s="13"/>
      <c r="R503" s="15">
        <v>12000</v>
      </c>
      <c r="S503" s="19"/>
      <c r="T503" s="17">
        <v>12000</v>
      </c>
      <c r="U503" s="8" t="s">
        <v>1368</v>
      </c>
      <c r="V503" s="14" t="s">
        <v>3893</v>
      </c>
    </row>
    <row r="504" spans="1:22" x14ac:dyDescent="0.2">
      <c r="A504" s="6">
        <f t="shared" si="7"/>
        <v>503</v>
      </c>
      <c r="B504" s="7"/>
      <c r="C504" s="8" t="s">
        <v>1369</v>
      </c>
      <c r="D504" s="9">
        <v>42198</v>
      </c>
      <c r="E504" s="8" t="s">
        <v>502</v>
      </c>
      <c r="F504" s="10">
        <v>7508</v>
      </c>
      <c r="G504" s="8" t="s">
        <v>23</v>
      </c>
      <c r="H504" s="11" t="s">
        <v>1370</v>
      </c>
      <c r="I504" s="11" t="s">
        <v>36</v>
      </c>
      <c r="J504" s="11" t="s">
        <v>69</v>
      </c>
      <c r="K504" s="12"/>
      <c r="L504" s="13"/>
      <c r="M504" s="13"/>
      <c r="N504" s="14" t="s">
        <v>3895</v>
      </c>
      <c r="O504" s="14" t="s">
        <v>3882</v>
      </c>
      <c r="P504" s="13"/>
      <c r="Q504" s="13"/>
      <c r="R504" s="15">
        <v>13000</v>
      </c>
      <c r="S504" s="19"/>
      <c r="T504" s="17">
        <v>13000</v>
      </c>
      <c r="U504" s="8" t="s">
        <v>1371</v>
      </c>
      <c r="V504" s="14" t="s">
        <v>3878</v>
      </c>
    </row>
    <row r="505" spans="1:22" x14ac:dyDescent="0.2">
      <c r="A505" s="6">
        <f t="shared" si="7"/>
        <v>504</v>
      </c>
      <c r="B505" s="7"/>
      <c r="C505" s="8" t="s">
        <v>1372</v>
      </c>
      <c r="D505" s="9">
        <v>42208</v>
      </c>
      <c r="E505" s="8" t="s">
        <v>502</v>
      </c>
      <c r="F505" s="10">
        <v>7712</v>
      </c>
      <c r="G505" s="8" t="s">
        <v>23</v>
      </c>
      <c r="H505" s="11" t="s">
        <v>1373</v>
      </c>
      <c r="I505" s="11" t="s">
        <v>49</v>
      </c>
      <c r="J505" s="11" t="s">
        <v>69</v>
      </c>
      <c r="K505" s="12"/>
      <c r="L505" s="13"/>
      <c r="M505" s="13"/>
      <c r="N505" s="14" t="s">
        <v>3896</v>
      </c>
      <c r="O505" s="14" t="s">
        <v>3880</v>
      </c>
      <c r="P505" s="13"/>
      <c r="Q505" s="13"/>
      <c r="R505" s="15">
        <v>14000</v>
      </c>
      <c r="S505" s="19"/>
      <c r="T505" s="17">
        <v>14000</v>
      </c>
      <c r="U505" s="8" t="s">
        <v>1374</v>
      </c>
      <c r="V505" s="14" t="s">
        <v>3878</v>
      </c>
    </row>
    <row r="506" spans="1:22" x14ac:dyDescent="0.2">
      <c r="A506" s="6">
        <f t="shared" si="7"/>
        <v>505</v>
      </c>
      <c r="B506" s="7"/>
      <c r="C506" s="8" t="s">
        <v>1375</v>
      </c>
      <c r="D506" s="9">
        <v>42200</v>
      </c>
      <c r="E506" s="8" t="s">
        <v>502</v>
      </c>
      <c r="F506" s="10">
        <v>4320</v>
      </c>
      <c r="G506" s="8" t="s">
        <v>23</v>
      </c>
      <c r="H506" s="11" t="s">
        <v>1376</v>
      </c>
      <c r="I506" s="11" t="s">
        <v>288</v>
      </c>
      <c r="J506" s="11" t="s">
        <v>45</v>
      </c>
      <c r="K506" s="12"/>
      <c r="L506" s="13"/>
      <c r="M506" s="13"/>
      <c r="N506" s="14" t="s">
        <v>3897</v>
      </c>
      <c r="O506" s="14" t="s">
        <v>3880</v>
      </c>
      <c r="P506" s="13"/>
      <c r="Q506" s="13"/>
      <c r="R506" s="15">
        <v>14000</v>
      </c>
      <c r="S506" s="19"/>
      <c r="T506" s="17">
        <v>14000</v>
      </c>
      <c r="U506" s="8" t="s">
        <v>1377</v>
      </c>
      <c r="V506" s="14" t="s">
        <v>3893</v>
      </c>
    </row>
    <row r="507" spans="1:22" x14ac:dyDescent="0.2">
      <c r="A507" s="6">
        <f t="shared" si="7"/>
        <v>506</v>
      </c>
      <c r="B507" s="7"/>
      <c r="C507" s="8" t="s">
        <v>1378</v>
      </c>
      <c r="D507" s="9">
        <v>42192</v>
      </c>
      <c r="E507" s="8" t="s">
        <v>502</v>
      </c>
      <c r="F507" s="10">
        <v>4004</v>
      </c>
      <c r="G507" s="8" t="s">
        <v>23</v>
      </c>
      <c r="H507" s="11" t="s">
        <v>1379</v>
      </c>
      <c r="I507" s="11" t="s">
        <v>288</v>
      </c>
      <c r="J507" s="11" t="s">
        <v>45</v>
      </c>
      <c r="K507" s="12"/>
      <c r="L507" s="13"/>
      <c r="M507" s="13"/>
      <c r="N507" s="14" t="s">
        <v>3898</v>
      </c>
      <c r="O507" s="14" t="s">
        <v>3877</v>
      </c>
      <c r="P507" s="13"/>
      <c r="Q507" s="13"/>
      <c r="R507" s="15">
        <v>15000</v>
      </c>
      <c r="S507" s="19"/>
      <c r="T507" s="17">
        <v>15000</v>
      </c>
      <c r="U507" s="8" t="s">
        <v>1380</v>
      </c>
      <c r="V507" s="14" t="s">
        <v>3878</v>
      </c>
    </row>
    <row r="508" spans="1:22" x14ac:dyDescent="0.2">
      <c r="A508" s="6">
        <f t="shared" si="7"/>
        <v>507</v>
      </c>
      <c r="B508" s="7"/>
      <c r="C508" s="8" t="s">
        <v>1381</v>
      </c>
      <c r="D508" s="9">
        <v>42199</v>
      </c>
      <c r="E508" s="8" t="s">
        <v>502</v>
      </c>
      <c r="F508" s="10">
        <v>6109</v>
      </c>
      <c r="G508" s="8" t="s">
        <v>23</v>
      </c>
      <c r="H508" s="11" t="s">
        <v>1382</v>
      </c>
      <c r="I508" s="11" t="s">
        <v>68</v>
      </c>
      <c r="J508" s="11" t="s">
        <v>146</v>
      </c>
      <c r="K508" s="12"/>
      <c r="L508" s="13"/>
      <c r="M508" s="13"/>
      <c r="N508" s="14" t="s">
        <v>3899</v>
      </c>
      <c r="O508" s="14" t="s">
        <v>3900</v>
      </c>
      <c r="P508" s="13"/>
      <c r="Q508" s="13"/>
      <c r="R508" s="15">
        <v>15300</v>
      </c>
      <c r="S508" s="19"/>
      <c r="T508" s="17">
        <v>15300</v>
      </c>
      <c r="U508" s="8" t="s">
        <v>1383</v>
      </c>
      <c r="V508" s="14" t="s">
        <v>3878</v>
      </c>
    </row>
    <row r="509" spans="1:22" x14ac:dyDescent="0.2">
      <c r="A509" s="6">
        <f t="shared" si="7"/>
        <v>508</v>
      </c>
      <c r="B509" s="7"/>
      <c r="C509" s="8" t="s">
        <v>1384</v>
      </c>
      <c r="D509" s="9">
        <v>42198</v>
      </c>
      <c r="E509" s="8" t="s">
        <v>502</v>
      </c>
      <c r="F509" s="10">
        <v>5205</v>
      </c>
      <c r="G509" s="8" t="s">
        <v>23</v>
      </c>
      <c r="H509" s="11" t="s">
        <v>582</v>
      </c>
      <c r="I509" s="11" t="s">
        <v>31</v>
      </c>
      <c r="J509" s="11" t="s">
        <v>101</v>
      </c>
      <c r="K509" s="12"/>
      <c r="L509" s="13"/>
      <c r="M509" s="13"/>
      <c r="N509" s="14" t="s">
        <v>3901</v>
      </c>
      <c r="O509" s="14" t="s">
        <v>3882</v>
      </c>
      <c r="P509" s="13"/>
      <c r="Q509" s="13"/>
      <c r="R509" s="15">
        <v>17500</v>
      </c>
      <c r="S509" s="19"/>
      <c r="T509" s="17">
        <v>17500</v>
      </c>
      <c r="U509" s="8" t="s">
        <v>1385</v>
      </c>
      <c r="V509" s="14" t="s">
        <v>3878</v>
      </c>
    </row>
    <row r="510" spans="1:22" x14ac:dyDescent="0.2">
      <c r="A510" s="6">
        <f t="shared" si="7"/>
        <v>509</v>
      </c>
      <c r="B510" s="7"/>
      <c r="C510" s="8" t="s">
        <v>1386</v>
      </c>
      <c r="D510" s="9">
        <v>42216</v>
      </c>
      <c r="E510" s="8" t="s">
        <v>502</v>
      </c>
      <c r="F510" s="10">
        <v>6303</v>
      </c>
      <c r="G510" s="8" t="s">
        <v>23</v>
      </c>
      <c r="H510" s="11" t="s">
        <v>1387</v>
      </c>
      <c r="I510" s="11" t="s">
        <v>36</v>
      </c>
      <c r="J510" s="11" t="s">
        <v>45</v>
      </c>
      <c r="K510" s="12"/>
      <c r="L510" s="13"/>
      <c r="M510" s="13"/>
      <c r="N510" s="14" t="s">
        <v>3902</v>
      </c>
      <c r="O510" s="14" t="s">
        <v>3903</v>
      </c>
      <c r="P510" s="13"/>
      <c r="Q510" s="13"/>
      <c r="R510" s="15">
        <v>17600</v>
      </c>
      <c r="S510" s="19"/>
      <c r="T510" s="17">
        <v>17600</v>
      </c>
      <c r="U510" s="8" t="s">
        <v>1388</v>
      </c>
      <c r="V510" s="14" t="s">
        <v>3878</v>
      </c>
    </row>
    <row r="511" spans="1:22" x14ac:dyDescent="0.2">
      <c r="A511" s="6">
        <f t="shared" si="7"/>
        <v>510</v>
      </c>
      <c r="B511" s="7"/>
      <c r="C511" s="8" t="s">
        <v>1389</v>
      </c>
      <c r="D511" s="9">
        <v>42198</v>
      </c>
      <c r="E511" s="8" t="s">
        <v>502</v>
      </c>
      <c r="F511" s="10">
        <v>11009</v>
      </c>
      <c r="G511" s="8" t="s">
        <v>23</v>
      </c>
      <c r="H511" s="11" t="s">
        <v>1390</v>
      </c>
      <c r="I511" s="11" t="s">
        <v>36</v>
      </c>
      <c r="J511" s="11" t="s">
        <v>101</v>
      </c>
      <c r="K511" s="12"/>
      <c r="L511" s="13"/>
      <c r="M511" s="13"/>
      <c r="N511" s="14" t="s">
        <v>3904</v>
      </c>
      <c r="O511" s="14" t="s">
        <v>3882</v>
      </c>
      <c r="P511" s="13"/>
      <c r="Q511" s="13"/>
      <c r="R511" s="15">
        <v>18000</v>
      </c>
      <c r="S511" s="19"/>
      <c r="T511" s="17">
        <v>18000</v>
      </c>
      <c r="U511" s="8" t="s">
        <v>1391</v>
      </c>
      <c r="V511" s="14" t="s">
        <v>3878</v>
      </c>
    </row>
    <row r="512" spans="1:22" x14ac:dyDescent="0.2">
      <c r="A512" s="6">
        <f t="shared" si="7"/>
        <v>511</v>
      </c>
      <c r="B512" s="7"/>
      <c r="C512" s="8" t="s">
        <v>1392</v>
      </c>
      <c r="D512" s="9">
        <v>42207</v>
      </c>
      <c r="E512" s="8" t="s">
        <v>502</v>
      </c>
      <c r="F512" s="10">
        <v>8616</v>
      </c>
      <c r="G512" s="8" t="s">
        <v>23</v>
      </c>
      <c r="H512" s="11" t="s">
        <v>1393</v>
      </c>
      <c r="I512" s="11" t="s">
        <v>25</v>
      </c>
      <c r="J512" s="11" t="s">
        <v>101</v>
      </c>
      <c r="K512" s="12"/>
      <c r="L512" s="13"/>
      <c r="M512" s="13"/>
      <c r="N512" s="14" t="s">
        <v>3905</v>
      </c>
      <c r="O512" s="14" t="s">
        <v>3882</v>
      </c>
      <c r="P512" s="13"/>
      <c r="Q512" s="13"/>
      <c r="R512" s="15">
        <v>19600</v>
      </c>
      <c r="S512" s="19"/>
      <c r="T512" s="17">
        <v>19600</v>
      </c>
      <c r="U512" s="8" t="s">
        <v>1394</v>
      </c>
      <c r="V512" s="14" t="s">
        <v>3878</v>
      </c>
    </row>
    <row r="513" spans="1:22" x14ac:dyDescent="0.2">
      <c r="A513" s="6">
        <f t="shared" si="7"/>
        <v>512</v>
      </c>
      <c r="B513" s="7"/>
      <c r="C513" s="8" t="s">
        <v>1395</v>
      </c>
      <c r="D513" s="9">
        <v>42207</v>
      </c>
      <c r="E513" s="8" t="s">
        <v>502</v>
      </c>
      <c r="F513" s="10">
        <v>10315</v>
      </c>
      <c r="G513" s="8" t="s">
        <v>23</v>
      </c>
      <c r="H513" s="11" t="s">
        <v>1396</v>
      </c>
      <c r="I513" s="11" t="s">
        <v>36</v>
      </c>
      <c r="J513" s="11" t="s">
        <v>45</v>
      </c>
      <c r="K513" s="12"/>
      <c r="L513" s="13"/>
      <c r="M513" s="13"/>
      <c r="N513" s="14" t="s">
        <v>3906</v>
      </c>
      <c r="O513" s="14" t="s">
        <v>3882</v>
      </c>
      <c r="P513" s="13"/>
      <c r="Q513" s="13"/>
      <c r="R513" s="15">
        <v>19600</v>
      </c>
      <c r="S513" s="19"/>
      <c r="T513" s="17">
        <v>19600</v>
      </c>
      <c r="U513" s="8" t="s">
        <v>1397</v>
      </c>
      <c r="V513" s="14" t="s">
        <v>3878</v>
      </c>
    </row>
    <row r="514" spans="1:22" x14ac:dyDescent="0.2">
      <c r="A514" s="6">
        <f t="shared" si="7"/>
        <v>513</v>
      </c>
      <c r="B514" s="7"/>
      <c r="C514" s="8" t="s">
        <v>1398</v>
      </c>
      <c r="D514" s="9">
        <v>42194</v>
      </c>
      <c r="E514" s="8" t="s">
        <v>502</v>
      </c>
      <c r="F514" s="10">
        <v>7517</v>
      </c>
      <c r="G514" s="8" t="s">
        <v>23</v>
      </c>
      <c r="H514" s="11" t="s">
        <v>1399</v>
      </c>
      <c r="I514" s="11" t="s">
        <v>288</v>
      </c>
      <c r="J514" s="11" t="s">
        <v>69</v>
      </c>
      <c r="K514" s="12"/>
      <c r="L514" s="13"/>
      <c r="M514" s="13"/>
      <c r="N514" s="14" t="s">
        <v>3907</v>
      </c>
      <c r="O514" s="14" t="s">
        <v>3908</v>
      </c>
      <c r="P514" s="13"/>
      <c r="Q514" s="13"/>
      <c r="R514" s="15">
        <v>20000</v>
      </c>
      <c r="S514" s="19"/>
      <c r="T514" s="17">
        <v>20000</v>
      </c>
      <c r="U514" s="8" t="s">
        <v>1400</v>
      </c>
      <c r="V514" s="14" t="s">
        <v>3891</v>
      </c>
    </row>
    <row r="515" spans="1:22" x14ac:dyDescent="0.2">
      <c r="A515" s="6">
        <f t="shared" si="7"/>
        <v>514</v>
      </c>
      <c r="B515" s="7"/>
      <c r="C515" s="8" t="s">
        <v>1401</v>
      </c>
      <c r="D515" s="9">
        <v>42199</v>
      </c>
      <c r="E515" s="8" t="s">
        <v>502</v>
      </c>
      <c r="F515" s="10">
        <v>4225</v>
      </c>
      <c r="G515" s="8" t="s">
        <v>23</v>
      </c>
      <c r="H515" s="11" t="s">
        <v>1402</v>
      </c>
      <c r="I515" s="11" t="s">
        <v>49</v>
      </c>
      <c r="J515" s="11" t="s">
        <v>45</v>
      </c>
      <c r="K515" s="12"/>
      <c r="L515" s="13"/>
      <c r="M515" s="13"/>
      <c r="N515" s="14" t="s">
        <v>3909</v>
      </c>
      <c r="O515" s="14" t="s">
        <v>3910</v>
      </c>
      <c r="P515" s="13"/>
      <c r="Q515" s="13"/>
      <c r="R515" s="15">
        <v>20500</v>
      </c>
      <c r="S515" s="19"/>
      <c r="T515" s="17">
        <v>20500</v>
      </c>
      <c r="U515" s="8" t="s">
        <v>1403</v>
      </c>
      <c r="V515" s="14" t="s">
        <v>3911</v>
      </c>
    </row>
    <row r="516" spans="1:22" x14ac:dyDescent="0.2">
      <c r="A516" s="6">
        <f t="shared" si="7"/>
        <v>515</v>
      </c>
      <c r="B516" s="7"/>
      <c r="C516" s="8" t="s">
        <v>1404</v>
      </c>
      <c r="D516" s="9">
        <v>42192</v>
      </c>
      <c r="E516" s="8" t="s">
        <v>502</v>
      </c>
      <c r="F516" s="10">
        <v>12009</v>
      </c>
      <c r="G516" s="8" t="s">
        <v>23</v>
      </c>
      <c r="H516" s="11" t="s">
        <v>1405</v>
      </c>
      <c r="I516" s="11" t="s">
        <v>36</v>
      </c>
      <c r="J516" s="11" t="s">
        <v>45</v>
      </c>
      <c r="K516" s="12"/>
      <c r="L516" s="13"/>
      <c r="M516" s="13"/>
      <c r="N516" s="14" t="s">
        <v>3912</v>
      </c>
      <c r="O516" s="14" t="s">
        <v>3877</v>
      </c>
      <c r="P516" s="13"/>
      <c r="Q516" s="13"/>
      <c r="R516" s="15">
        <v>23000</v>
      </c>
      <c r="S516" s="19"/>
      <c r="T516" s="17">
        <v>23000</v>
      </c>
      <c r="U516" s="8" t="s">
        <v>1406</v>
      </c>
      <c r="V516" s="14" t="s">
        <v>3878</v>
      </c>
    </row>
    <row r="517" spans="1:22" x14ac:dyDescent="0.2">
      <c r="A517" s="6">
        <f t="shared" ref="A517:A580" si="8">+A516+1</f>
        <v>516</v>
      </c>
      <c r="B517" s="7"/>
      <c r="C517" s="8" t="s">
        <v>1407</v>
      </c>
      <c r="D517" s="9">
        <v>42212</v>
      </c>
      <c r="E517" s="8" t="s">
        <v>502</v>
      </c>
      <c r="F517" s="10">
        <v>3512</v>
      </c>
      <c r="G517" s="8" t="s">
        <v>23</v>
      </c>
      <c r="H517" s="11" t="s">
        <v>1408</v>
      </c>
      <c r="I517" s="11" t="s">
        <v>25</v>
      </c>
      <c r="J517" s="11" t="s">
        <v>101</v>
      </c>
      <c r="K517" s="12"/>
      <c r="L517" s="13"/>
      <c r="M517" s="13"/>
      <c r="N517" s="14" t="s">
        <v>3913</v>
      </c>
      <c r="O517" s="14" t="s">
        <v>3900</v>
      </c>
      <c r="P517" s="13"/>
      <c r="Q517" s="13"/>
      <c r="R517" s="15">
        <v>26775</v>
      </c>
      <c r="S517" s="19"/>
      <c r="T517" s="17">
        <v>26775</v>
      </c>
      <c r="U517" s="8" t="s">
        <v>1409</v>
      </c>
      <c r="V517" s="14" t="s">
        <v>3893</v>
      </c>
    </row>
    <row r="518" spans="1:22" x14ac:dyDescent="0.2">
      <c r="A518" s="6">
        <f t="shared" si="8"/>
        <v>517</v>
      </c>
      <c r="B518" s="7"/>
      <c r="C518" s="8" t="s">
        <v>1410</v>
      </c>
      <c r="D518" s="9">
        <v>42199</v>
      </c>
      <c r="E518" s="8" t="s">
        <v>502</v>
      </c>
      <c r="F518" s="10">
        <v>3003</v>
      </c>
      <c r="G518" s="8" t="s">
        <v>23</v>
      </c>
      <c r="H518" s="11" t="s">
        <v>1411</v>
      </c>
      <c r="I518" s="11" t="s">
        <v>68</v>
      </c>
      <c r="J518" s="11" t="s">
        <v>32</v>
      </c>
      <c r="K518" s="12"/>
      <c r="L518" s="13"/>
      <c r="M518" s="13"/>
      <c r="N518" s="14" t="s">
        <v>3914</v>
      </c>
      <c r="O518" s="14" t="s">
        <v>3900</v>
      </c>
      <c r="P518" s="13"/>
      <c r="Q518" s="13"/>
      <c r="R518" s="15">
        <v>28050</v>
      </c>
      <c r="S518" s="19"/>
      <c r="T518" s="17">
        <v>28050</v>
      </c>
      <c r="U518" s="8" t="s">
        <v>1412</v>
      </c>
      <c r="V518" s="14" t="s">
        <v>3878</v>
      </c>
    </row>
    <row r="519" spans="1:22" x14ac:dyDescent="0.2">
      <c r="A519" s="6">
        <f t="shared" si="8"/>
        <v>518</v>
      </c>
      <c r="B519" s="7"/>
      <c r="C519" s="8" t="s">
        <v>1413</v>
      </c>
      <c r="D519" s="9">
        <v>42187</v>
      </c>
      <c r="E519" s="8" t="s">
        <v>502</v>
      </c>
      <c r="F519" s="10">
        <v>11908</v>
      </c>
      <c r="G519" s="8" t="s">
        <v>23</v>
      </c>
      <c r="H519" s="11" t="s">
        <v>1414</v>
      </c>
      <c r="I519" s="11" t="s">
        <v>49</v>
      </c>
      <c r="J519" s="11" t="s">
        <v>101</v>
      </c>
      <c r="K519" s="12"/>
      <c r="L519" s="13"/>
      <c r="M519" s="13"/>
      <c r="N519" s="14" t="s">
        <v>3915</v>
      </c>
      <c r="O519" s="14" t="s">
        <v>3900</v>
      </c>
      <c r="P519" s="13"/>
      <c r="Q519" s="13"/>
      <c r="R519" s="15">
        <v>28050</v>
      </c>
      <c r="S519" s="19"/>
      <c r="T519" s="17">
        <v>28050</v>
      </c>
      <c r="U519" s="8" t="s">
        <v>1415</v>
      </c>
      <c r="V519" s="14" t="s">
        <v>3878</v>
      </c>
    </row>
    <row r="520" spans="1:22" x14ac:dyDescent="0.2">
      <c r="A520" s="6">
        <f t="shared" si="8"/>
        <v>519</v>
      </c>
      <c r="B520" s="7"/>
      <c r="C520" s="8" t="s">
        <v>1416</v>
      </c>
      <c r="D520" s="9">
        <v>42212</v>
      </c>
      <c r="E520" s="8" t="s">
        <v>502</v>
      </c>
      <c r="F520" s="10">
        <v>11422</v>
      </c>
      <c r="G520" s="8" t="s">
        <v>23</v>
      </c>
      <c r="H520" s="11" t="s">
        <v>1417</v>
      </c>
      <c r="I520" s="11" t="s">
        <v>36</v>
      </c>
      <c r="J520" s="11" t="s">
        <v>45</v>
      </c>
      <c r="K520" s="12"/>
      <c r="L520" s="13"/>
      <c r="M520" s="13"/>
      <c r="N520" s="14" t="s">
        <v>3916</v>
      </c>
      <c r="O520" s="14" t="s">
        <v>3900</v>
      </c>
      <c r="P520" s="13"/>
      <c r="Q520" s="13"/>
      <c r="R520" s="15">
        <v>29325</v>
      </c>
      <c r="S520" s="19"/>
      <c r="T520" s="17">
        <v>29325</v>
      </c>
      <c r="U520" s="8" t="s">
        <v>1418</v>
      </c>
      <c r="V520" s="14" t="s">
        <v>3878</v>
      </c>
    </row>
    <row r="521" spans="1:22" x14ac:dyDescent="0.2">
      <c r="A521" s="6">
        <f t="shared" si="8"/>
        <v>520</v>
      </c>
      <c r="B521" s="7"/>
      <c r="C521" s="8" t="s">
        <v>1419</v>
      </c>
      <c r="D521" s="9">
        <v>42192</v>
      </c>
      <c r="E521" s="8" t="s">
        <v>502</v>
      </c>
      <c r="F521" s="10">
        <v>10914</v>
      </c>
      <c r="G521" s="8" t="s">
        <v>23</v>
      </c>
      <c r="H521" s="11" t="s">
        <v>1420</v>
      </c>
      <c r="I521" s="11" t="s">
        <v>36</v>
      </c>
      <c r="J521" s="11" t="s">
        <v>101</v>
      </c>
      <c r="K521" s="12"/>
      <c r="L521" s="13"/>
      <c r="M521" s="13"/>
      <c r="N521" s="14" t="s">
        <v>3917</v>
      </c>
      <c r="O521" s="14" t="s">
        <v>3877</v>
      </c>
      <c r="P521" s="13"/>
      <c r="Q521" s="13"/>
      <c r="R521" s="15">
        <v>30000</v>
      </c>
      <c r="S521" s="19"/>
      <c r="T521" s="17">
        <v>30000</v>
      </c>
      <c r="U521" s="8" t="s">
        <v>1421</v>
      </c>
      <c r="V521" s="14" t="s">
        <v>3878</v>
      </c>
    </row>
    <row r="522" spans="1:22" x14ac:dyDescent="0.2">
      <c r="A522" s="6">
        <f t="shared" si="8"/>
        <v>521</v>
      </c>
      <c r="B522" s="7"/>
      <c r="C522" s="8" t="s">
        <v>1422</v>
      </c>
      <c r="D522" s="9">
        <v>42212</v>
      </c>
      <c r="E522" s="8" t="s">
        <v>502</v>
      </c>
      <c r="F522" s="10">
        <v>7008</v>
      </c>
      <c r="G522" s="8" t="s">
        <v>23</v>
      </c>
      <c r="H522" s="11" t="s">
        <v>1423</v>
      </c>
      <c r="I522" s="11" t="s">
        <v>36</v>
      </c>
      <c r="J522" s="11" t="s">
        <v>26</v>
      </c>
      <c r="K522" s="12"/>
      <c r="L522" s="13"/>
      <c r="M522" s="13"/>
      <c r="N522" s="14" t="s">
        <v>3918</v>
      </c>
      <c r="O522" s="14" t="s">
        <v>3900</v>
      </c>
      <c r="P522" s="13"/>
      <c r="Q522" s="13"/>
      <c r="R522" s="15">
        <v>30600</v>
      </c>
      <c r="S522" s="19"/>
      <c r="T522" s="17">
        <v>30600</v>
      </c>
      <c r="U522" s="8" t="s">
        <v>1424</v>
      </c>
      <c r="V522" s="14" t="s">
        <v>3893</v>
      </c>
    </row>
    <row r="523" spans="1:22" x14ac:dyDescent="0.2">
      <c r="A523" s="6">
        <f t="shared" si="8"/>
        <v>522</v>
      </c>
      <c r="B523" s="7"/>
      <c r="C523" s="8" t="s">
        <v>1425</v>
      </c>
      <c r="D523" s="9">
        <v>42199</v>
      </c>
      <c r="E523" s="8" t="s">
        <v>502</v>
      </c>
      <c r="F523" s="10">
        <v>2117</v>
      </c>
      <c r="G523" s="8" t="s">
        <v>23</v>
      </c>
      <c r="H523" s="11" t="s">
        <v>1426</v>
      </c>
      <c r="I523" s="11" t="s">
        <v>49</v>
      </c>
      <c r="J523" s="11" t="s">
        <v>101</v>
      </c>
      <c r="K523" s="12"/>
      <c r="L523" s="13"/>
      <c r="M523" s="13"/>
      <c r="N523" s="14" t="s">
        <v>3919</v>
      </c>
      <c r="O523" s="14" t="s">
        <v>3900</v>
      </c>
      <c r="P523" s="13"/>
      <c r="Q523" s="13"/>
      <c r="R523" s="15">
        <v>31875</v>
      </c>
      <c r="S523" s="19"/>
      <c r="T523" s="17">
        <v>31875</v>
      </c>
      <c r="U523" s="8" t="s">
        <v>1427</v>
      </c>
      <c r="V523" s="14" t="s">
        <v>3920</v>
      </c>
    </row>
    <row r="524" spans="1:22" x14ac:dyDescent="0.2">
      <c r="A524" s="6">
        <f t="shared" si="8"/>
        <v>523</v>
      </c>
      <c r="B524" s="7"/>
      <c r="C524" s="8" t="s">
        <v>1428</v>
      </c>
      <c r="D524" s="9">
        <v>42207</v>
      </c>
      <c r="E524" s="8" t="s">
        <v>502</v>
      </c>
      <c r="F524" s="10">
        <v>10806</v>
      </c>
      <c r="G524" s="8" t="s">
        <v>23</v>
      </c>
      <c r="H524" s="11" t="s">
        <v>1429</v>
      </c>
      <c r="I524" s="11" t="s">
        <v>36</v>
      </c>
      <c r="J524" s="11" t="s">
        <v>45</v>
      </c>
      <c r="K524" s="12"/>
      <c r="L524" s="13"/>
      <c r="M524" s="13"/>
      <c r="N524" s="14" t="s">
        <v>3921</v>
      </c>
      <c r="O524" s="14" t="s">
        <v>3877</v>
      </c>
      <c r="P524" s="13"/>
      <c r="Q524" s="13"/>
      <c r="R524" s="15">
        <v>34000</v>
      </c>
      <c r="S524" s="19"/>
      <c r="T524" s="17">
        <v>34000</v>
      </c>
      <c r="U524" s="8" t="s">
        <v>1430</v>
      </c>
      <c r="V524" s="14" t="s">
        <v>3878</v>
      </c>
    </row>
    <row r="525" spans="1:22" x14ac:dyDescent="0.2">
      <c r="A525" s="6">
        <f t="shared" si="8"/>
        <v>524</v>
      </c>
      <c r="B525" s="7"/>
      <c r="C525" s="8" t="s">
        <v>1431</v>
      </c>
      <c r="D525" s="9">
        <v>42207</v>
      </c>
      <c r="E525" s="8" t="s">
        <v>502</v>
      </c>
      <c r="F525" s="10">
        <v>2401</v>
      </c>
      <c r="G525" s="8" t="s">
        <v>23</v>
      </c>
      <c r="H525" s="11" t="s">
        <v>719</v>
      </c>
      <c r="I525" s="11" t="s">
        <v>288</v>
      </c>
      <c r="J525" s="11" t="s">
        <v>45</v>
      </c>
      <c r="K525" s="12"/>
      <c r="L525" s="13"/>
      <c r="M525" s="13"/>
      <c r="N525" s="14" t="s">
        <v>3922</v>
      </c>
      <c r="O525" s="14" t="s">
        <v>3877</v>
      </c>
      <c r="P525" s="13"/>
      <c r="Q525" s="13"/>
      <c r="R525" s="15">
        <v>35000</v>
      </c>
      <c r="S525" s="19"/>
      <c r="T525" s="17">
        <v>35000</v>
      </c>
      <c r="U525" s="8" t="s">
        <v>1432</v>
      </c>
      <c r="V525" s="14" t="s">
        <v>3923</v>
      </c>
    </row>
    <row r="526" spans="1:22" x14ac:dyDescent="0.2">
      <c r="A526" s="6">
        <f t="shared" si="8"/>
        <v>525</v>
      </c>
      <c r="B526" s="7"/>
      <c r="C526" s="8" t="s">
        <v>1433</v>
      </c>
      <c r="D526" s="9">
        <v>42192</v>
      </c>
      <c r="E526" s="8" t="s">
        <v>502</v>
      </c>
      <c r="F526" s="10">
        <v>3817</v>
      </c>
      <c r="G526" s="8" t="s">
        <v>23</v>
      </c>
      <c r="H526" s="11" t="s">
        <v>1434</v>
      </c>
      <c r="I526" s="11" t="s">
        <v>25</v>
      </c>
      <c r="J526" s="11" t="s">
        <v>101</v>
      </c>
      <c r="K526" s="12"/>
      <c r="L526" s="13"/>
      <c r="M526" s="13"/>
      <c r="N526" s="14" t="s">
        <v>3924</v>
      </c>
      <c r="O526" s="14" t="s">
        <v>3877</v>
      </c>
      <c r="P526" s="13"/>
      <c r="Q526" s="13"/>
      <c r="R526" s="15">
        <v>35000</v>
      </c>
      <c r="S526" s="19"/>
      <c r="T526" s="17">
        <v>35000</v>
      </c>
      <c r="U526" s="8" t="s">
        <v>1435</v>
      </c>
      <c r="V526" s="14" t="s">
        <v>3893</v>
      </c>
    </row>
    <row r="527" spans="1:22" x14ac:dyDescent="0.2">
      <c r="A527" s="6">
        <f t="shared" si="8"/>
        <v>526</v>
      </c>
      <c r="B527" s="7"/>
      <c r="C527" s="8" t="s">
        <v>1436</v>
      </c>
      <c r="D527" s="9">
        <v>42199</v>
      </c>
      <c r="E527" s="8" t="s">
        <v>502</v>
      </c>
      <c r="F527" s="10">
        <v>3401</v>
      </c>
      <c r="G527" s="8" t="s">
        <v>23</v>
      </c>
      <c r="H527" s="11" t="s">
        <v>1437</v>
      </c>
      <c r="I527" s="11" t="s">
        <v>49</v>
      </c>
      <c r="J527" s="11" t="s">
        <v>32</v>
      </c>
      <c r="K527" s="12"/>
      <c r="L527" s="13"/>
      <c r="M527" s="13"/>
      <c r="N527" s="14" t="s">
        <v>3925</v>
      </c>
      <c r="O527" s="14" t="s">
        <v>3900</v>
      </c>
      <c r="P527" s="13"/>
      <c r="Q527" s="13"/>
      <c r="R527" s="15">
        <v>39525</v>
      </c>
      <c r="S527" s="19"/>
      <c r="T527" s="17">
        <v>39525</v>
      </c>
      <c r="U527" s="8" t="s">
        <v>1438</v>
      </c>
      <c r="V527" s="14" t="s">
        <v>3878</v>
      </c>
    </row>
    <row r="528" spans="1:22" x14ac:dyDescent="0.2">
      <c r="A528" s="6">
        <f t="shared" si="8"/>
        <v>527</v>
      </c>
      <c r="B528" s="7"/>
      <c r="C528" s="8" t="s">
        <v>1439</v>
      </c>
      <c r="D528" s="9">
        <v>42199</v>
      </c>
      <c r="E528" s="8" t="s">
        <v>502</v>
      </c>
      <c r="F528" s="10">
        <v>10821</v>
      </c>
      <c r="G528" s="8" t="s">
        <v>23</v>
      </c>
      <c r="H528" s="11" t="s">
        <v>1440</v>
      </c>
      <c r="I528" s="11" t="s">
        <v>36</v>
      </c>
      <c r="J528" s="11" t="s">
        <v>45</v>
      </c>
      <c r="K528" s="12"/>
      <c r="L528" s="13"/>
      <c r="M528" s="13"/>
      <c r="N528" s="14" t="s">
        <v>3926</v>
      </c>
      <c r="O528" s="14" t="s">
        <v>3900</v>
      </c>
      <c r="P528" s="13"/>
      <c r="Q528" s="13"/>
      <c r="R528" s="15">
        <v>40800</v>
      </c>
      <c r="S528" s="19"/>
      <c r="T528" s="17">
        <v>40800</v>
      </c>
      <c r="U528" s="8" t="s">
        <v>1441</v>
      </c>
      <c r="V528" s="14" t="s">
        <v>3878</v>
      </c>
    </row>
    <row r="529" spans="1:22" x14ac:dyDescent="0.2">
      <c r="A529" s="6">
        <f t="shared" si="8"/>
        <v>528</v>
      </c>
      <c r="B529" s="7"/>
      <c r="C529" s="8" t="s">
        <v>1442</v>
      </c>
      <c r="D529" s="9">
        <v>42200</v>
      </c>
      <c r="E529" s="8" t="s">
        <v>502</v>
      </c>
      <c r="F529" s="10">
        <v>12423</v>
      </c>
      <c r="G529" s="8" t="s">
        <v>23</v>
      </c>
      <c r="H529" s="11" t="s">
        <v>1443</v>
      </c>
      <c r="I529" s="11" t="s">
        <v>41</v>
      </c>
      <c r="J529" s="11" t="s">
        <v>101</v>
      </c>
      <c r="K529" s="12"/>
      <c r="L529" s="13"/>
      <c r="M529" s="13"/>
      <c r="N529" s="14" t="s">
        <v>3927</v>
      </c>
      <c r="O529" s="14" t="s">
        <v>3900</v>
      </c>
      <c r="P529" s="13"/>
      <c r="Q529" s="13"/>
      <c r="R529" s="15">
        <v>40800</v>
      </c>
      <c r="S529" s="19"/>
      <c r="T529" s="17">
        <v>40800</v>
      </c>
      <c r="U529" s="8" t="s">
        <v>1444</v>
      </c>
      <c r="V529" s="14" t="s">
        <v>3878</v>
      </c>
    </row>
    <row r="530" spans="1:22" x14ac:dyDescent="0.2">
      <c r="A530" s="6">
        <f t="shared" si="8"/>
        <v>529</v>
      </c>
      <c r="B530" s="7"/>
      <c r="C530" s="8" t="s">
        <v>1445</v>
      </c>
      <c r="D530" s="9">
        <v>42199</v>
      </c>
      <c r="E530" s="8" t="s">
        <v>502</v>
      </c>
      <c r="F530" s="10">
        <v>5401</v>
      </c>
      <c r="G530" s="8" t="s">
        <v>23</v>
      </c>
      <c r="H530" s="11" t="s">
        <v>1446</v>
      </c>
      <c r="I530" s="11" t="s">
        <v>36</v>
      </c>
      <c r="J530" s="11" t="s">
        <v>101</v>
      </c>
      <c r="K530" s="12"/>
      <c r="L530" s="13"/>
      <c r="M530" s="13"/>
      <c r="N530" s="14" t="s">
        <v>3928</v>
      </c>
      <c r="O530" s="14" t="s">
        <v>3900</v>
      </c>
      <c r="P530" s="13"/>
      <c r="Q530" s="13"/>
      <c r="R530" s="15">
        <v>44625</v>
      </c>
      <c r="S530" s="19"/>
      <c r="T530" s="17">
        <v>44625</v>
      </c>
      <c r="U530" s="8" t="s">
        <v>1447</v>
      </c>
      <c r="V530" s="14" t="s">
        <v>3878</v>
      </c>
    </row>
    <row r="531" spans="1:22" x14ac:dyDescent="0.2">
      <c r="A531" s="6">
        <f t="shared" si="8"/>
        <v>530</v>
      </c>
      <c r="B531" s="7"/>
      <c r="C531" s="8" t="s">
        <v>1448</v>
      </c>
      <c r="D531" s="9">
        <v>42206</v>
      </c>
      <c r="E531" s="8" t="s">
        <v>502</v>
      </c>
      <c r="F531" s="10">
        <v>5707</v>
      </c>
      <c r="G531" s="8" t="s">
        <v>23</v>
      </c>
      <c r="H531" s="11" t="s">
        <v>1449</v>
      </c>
      <c r="I531" s="11" t="s">
        <v>49</v>
      </c>
      <c r="J531" s="11" t="s">
        <v>32</v>
      </c>
      <c r="K531" s="12"/>
      <c r="L531" s="13"/>
      <c r="M531" s="13"/>
      <c r="N531" s="14" t="s">
        <v>3293</v>
      </c>
      <c r="O531" s="14" t="s">
        <v>3929</v>
      </c>
      <c r="P531" s="13"/>
      <c r="Q531" s="13"/>
      <c r="R531" s="15">
        <v>50000</v>
      </c>
      <c r="S531" s="19"/>
      <c r="T531" s="17">
        <v>50000</v>
      </c>
      <c r="U531" s="8" t="s">
        <v>23</v>
      </c>
      <c r="V531" s="14"/>
    </row>
    <row r="532" spans="1:22" x14ac:dyDescent="0.2">
      <c r="A532" s="6">
        <f t="shared" si="8"/>
        <v>531</v>
      </c>
      <c r="B532" s="7"/>
      <c r="C532" s="8" t="s">
        <v>1450</v>
      </c>
      <c r="D532" s="9">
        <v>42206</v>
      </c>
      <c r="E532" s="8" t="s">
        <v>502</v>
      </c>
      <c r="F532" s="10">
        <v>12602</v>
      </c>
      <c r="G532" s="8" t="s">
        <v>23</v>
      </c>
      <c r="H532" s="11" t="s">
        <v>957</v>
      </c>
      <c r="I532" s="11" t="s">
        <v>36</v>
      </c>
      <c r="J532" s="11" t="s">
        <v>101</v>
      </c>
      <c r="K532" s="12"/>
      <c r="L532" s="13"/>
      <c r="M532" s="13"/>
      <c r="N532" s="14" t="s">
        <v>3930</v>
      </c>
      <c r="O532" s="14" t="s">
        <v>3900</v>
      </c>
      <c r="P532" s="13"/>
      <c r="Q532" s="13"/>
      <c r="R532" s="15">
        <v>50000</v>
      </c>
      <c r="S532" s="19"/>
      <c r="T532" s="17">
        <v>50000</v>
      </c>
      <c r="U532" s="8" t="s">
        <v>1451</v>
      </c>
      <c r="V532" s="14" t="s">
        <v>3931</v>
      </c>
    </row>
    <row r="533" spans="1:22" x14ac:dyDescent="0.2">
      <c r="A533" s="6">
        <f t="shared" si="8"/>
        <v>532</v>
      </c>
      <c r="B533" s="7"/>
      <c r="C533" s="8" t="s">
        <v>1452</v>
      </c>
      <c r="D533" s="9">
        <v>42187</v>
      </c>
      <c r="E533" s="8" t="s">
        <v>502</v>
      </c>
      <c r="F533" s="10">
        <v>12012</v>
      </c>
      <c r="G533" s="8" t="s">
        <v>23</v>
      </c>
      <c r="H533" s="11" t="s">
        <v>1453</v>
      </c>
      <c r="I533" s="11" t="s">
        <v>49</v>
      </c>
      <c r="J533" s="11" t="s">
        <v>101</v>
      </c>
      <c r="K533" s="12"/>
      <c r="L533" s="13"/>
      <c r="M533" s="13"/>
      <c r="N533" s="14" t="s">
        <v>3932</v>
      </c>
      <c r="O533" s="14" t="s">
        <v>3900</v>
      </c>
      <c r="P533" s="13"/>
      <c r="Q533" s="13"/>
      <c r="R533" s="15">
        <v>50000</v>
      </c>
      <c r="S533" s="19"/>
      <c r="T533" s="17">
        <v>50000</v>
      </c>
      <c r="U533" s="8" t="s">
        <v>1454</v>
      </c>
      <c r="V533" s="14" t="s">
        <v>3933</v>
      </c>
    </row>
    <row r="534" spans="1:22" x14ac:dyDescent="0.2">
      <c r="A534" s="6">
        <f t="shared" si="8"/>
        <v>533</v>
      </c>
      <c r="B534" s="7"/>
      <c r="C534" s="8" t="s">
        <v>1455</v>
      </c>
      <c r="D534" s="9">
        <v>42216</v>
      </c>
      <c r="E534" s="8" t="s">
        <v>502</v>
      </c>
      <c r="F534" s="10">
        <v>10302</v>
      </c>
      <c r="G534" s="8" t="s">
        <v>23</v>
      </c>
      <c r="H534" s="11" t="s">
        <v>1456</v>
      </c>
      <c r="I534" s="11" t="s">
        <v>36</v>
      </c>
      <c r="J534" s="11" t="s">
        <v>101</v>
      </c>
      <c r="K534" s="12"/>
      <c r="L534" s="13"/>
      <c r="M534" s="13"/>
      <c r="N534" s="14" t="s">
        <v>3934</v>
      </c>
      <c r="O534" s="14" t="s">
        <v>3935</v>
      </c>
      <c r="P534" s="13"/>
      <c r="Q534" s="13"/>
      <c r="R534" s="15">
        <v>50000</v>
      </c>
      <c r="S534" s="19"/>
      <c r="T534" s="17">
        <v>50000</v>
      </c>
      <c r="U534" s="8" t="s">
        <v>1457</v>
      </c>
      <c r="V534" s="14" t="s">
        <v>3936</v>
      </c>
    </row>
    <row r="535" spans="1:22" x14ac:dyDescent="0.2">
      <c r="A535" s="6">
        <f t="shared" si="8"/>
        <v>534</v>
      </c>
      <c r="B535" s="7"/>
      <c r="C535" s="8" t="s">
        <v>1458</v>
      </c>
      <c r="D535" s="9">
        <v>42187</v>
      </c>
      <c r="E535" s="8" t="s">
        <v>502</v>
      </c>
      <c r="F535" s="10">
        <v>9106</v>
      </c>
      <c r="G535" s="8" t="s">
        <v>23</v>
      </c>
      <c r="H535" s="11" t="s">
        <v>1459</v>
      </c>
      <c r="I535" s="11" t="s">
        <v>41</v>
      </c>
      <c r="J535" s="11" t="s">
        <v>101</v>
      </c>
      <c r="K535" s="12"/>
      <c r="L535" s="13"/>
      <c r="M535" s="13"/>
      <c r="N535" s="14" t="s">
        <v>3937</v>
      </c>
      <c r="O535" s="14" t="s">
        <v>3887</v>
      </c>
      <c r="P535" s="13"/>
      <c r="Q535" s="13"/>
      <c r="R535" s="15">
        <v>50000</v>
      </c>
      <c r="S535" s="19"/>
      <c r="T535" s="17">
        <v>50000</v>
      </c>
      <c r="U535" s="8" t="s">
        <v>1460</v>
      </c>
      <c r="V535" s="14" t="s">
        <v>3938</v>
      </c>
    </row>
    <row r="536" spans="1:22" x14ac:dyDescent="0.2">
      <c r="A536" s="6">
        <f t="shared" si="8"/>
        <v>535</v>
      </c>
      <c r="B536" s="7"/>
      <c r="C536" s="8" t="s">
        <v>1461</v>
      </c>
      <c r="D536" s="9">
        <v>42194</v>
      </c>
      <c r="E536" s="8" t="s">
        <v>502</v>
      </c>
      <c r="F536" s="10">
        <v>9816</v>
      </c>
      <c r="G536" s="8" t="s">
        <v>23</v>
      </c>
      <c r="H536" s="11" t="s">
        <v>1462</v>
      </c>
      <c r="I536" s="11" t="s">
        <v>288</v>
      </c>
      <c r="J536" s="11" t="s">
        <v>101</v>
      </c>
      <c r="K536" s="12"/>
      <c r="L536" s="13"/>
      <c r="M536" s="13"/>
      <c r="N536" s="14" t="s">
        <v>3939</v>
      </c>
      <c r="O536" s="14" t="s">
        <v>3935</v>
      </c>
      <c r="P536" s="13"/>
      <c r="Q536" s="13"/>
      <c r="R536" s="15">
        <v>50000</v>
      </c>
      <c r="S536" s="19"/>
      <c r="T536" s="17">
        <v>50000</v>
      </c>
      <c r="U536" s="8" t="s">
        <v>1463</v>
      </c>
      <c r="V536" s="14" t="s">
        <v>3940</v>
      </c>
    </row>
    <row r="537" spans="1:22" x14ac:dyDescent="0.2">
      <c r="A537" s="6">
        <f t="shared" si="8"/>
        <v>536</v>
      </c>
      <c r="B537" s="7"/>
      <c r="C537" s="8" t="s">
        <v>1464</v>
      </c>
      <c r="D537" s="9">
        <v>42207</v>
      </c>
      <c r="E537" s="8" t="s">
        <v>502</v>
      </c>
      <c r="F537" s="10">
        <v>9806</v>
      </c>
      <c r="G537" s="8" t="s">
        <v>23</v>
      </c>
      <c r="H537" s="11" t="s">
        <v>1465</v>
      </c>
      <c r="I537" s="11" t="s">
        <v>36</v>
      </c>
      <c r="J537" s="11" t="s">
        <v>101</v>
      </c>
      <c r="K537" s="12"/>
      <c r="L537" s="13"/>
      <c r="M537" s="13"/>
      <c r="N537" s="14" t="s">
        <v>3941</v>
      </c>
      <c r="O537" s="14" t="s">
        <v>3935</v>
      </c>
      <c r="P537" s="13"/>
      <c r="Q537" s="13"/>
      <c r="R537" s="15">
        <v>50000</v>
      </c>
      <c r="S537" s="19"/>
      <c r="T537" s="17">
        <v>50000</v>
      </c>
      <c r="U537" s="8" t="s">
        <v>1466</v>
      </c>
      <c r="V537" s="14" t="s">
        <v>3940</v>
      </c>
    </row>
    <row r="538" spans="1:22" x14ac:dyDescent="0.2">
      <c r="A538" s="6">
        <f t="shared" si="8"/>
        <v>537</v>
      </c>
      <c r="B538" s="7"/>
      <c r="C538" s="8" t="s">
        <v>1467</v>
      </c>
      <c r="D538" s="9">
        <v>42201</v>
      </c>
      <c r="E538" s="8" t="s">
        <v>502</v>
      </c>
      <c r="F538" s="10">
        <v>7205</v>
      </c>
      <c r="G538" s="8" t="s">
        <v>23</v>
      </c>
      <c r="H538" s="11" t="s">
        <v>1468</v>
      </c>
      <c r="I538" s="11" t="s">
        <v>41</v>
      </c>
      <c r="J538" s="11" t="s">
        <v>146</v>
      </c>
      <c r="K538" s="12"/>
      <c r="L538" s="13"/>
      <c r="M538" s="13"/>
      <c r="N538" s="14" t="s">
        <v>3942</v>
      </c>
      <c r="O538" s="14" t="s">
        <v>3935</v>
      </c>
      <c r="P538" s="13"/>
      <c r="Q538" s="13"/>
      <c r="R538" s="15">
        <v>50000</v>
      </c>
      <c r="S538" s="19"/>
      <c r="T538" s="17">
        <v>50000</v>
      </c>
      <c r="U538" s="8" t="s">
        <v>1469</v>
      </c>
      <c r="V538" s="14" t="s">
        <v>3940</v>
      </c>
    </row>
    <row r="539" spans="1:22" x14ac:dyDescent="0.2">
      <c r="A539" s="6">
        <f t="shared" si="8"/>
        <v>538</v>
      </c>
      <c r="B539" s="7"/>
      <c r="C539" s="8" t="s">
        <v>1470</v>
      </c>
      <c r="D539" s="9">
        <v>42201</v>
      </c>
      <c r="E539" s="8" t="s">
        <v>502</v>
      </c>
      <c r="F539" s="10">
        <v>4308</v>
      </c>
      <c r="G539" s="8" t="s">
        <v>23</v>
      </c>
      <c r="H539" s="11" t="s">
        <v>1471</v>
      </c>
      <c r="I539" s="11" t="s">
        <v>49</v>
      </c>
      <c r="J539" s="11" t="s">
        <v>32</v>
      </c>
      <c r="K539" s="12"/>
      <c r="L539" s="13"/>
      <c r="M539" s="13"/>
      <c r="N539" s="14" t="s">
        <v>3943</v>
      </c>
      <c r="O539" s="14" t="s">
        <v>3935</v>
      </c>
      <c r="P539" s="13"/>
      <c r="Q539" s="13"/>
      <c r="R539" s="15">
        <v>50000</v>
      </c>
      <c r="S539" s="19"/>
      <c r="T539" s="17">
        <v>50000</v>
      </c>
      <c r="U539" s="8" t="s">
        <v>1472</v>
      </c>
      <c r="V539" s="14" t="s">
        <v>3940</v>
      </c>
    </row>
    <row r="540" spans="1:22" x14ac:dyDescent="0.2">
      <c r="A540" s="6">
        <f t="shared" si="8"/>
        <v>539</v>
      </c>
      <c r="B540" s="7"/>
      <c r="C540" s="8" t="s">
        <v>1473</v>
      </c>
      <c r="D540" s="9">
        <v>42216</v>
      </c>
      <c r="E540" s="8" t="s">
        <v>502</v>
      </c>
      <c r="F540" s="10">
        <v>4808</v>
      </c>
      <c r="G540" s="8" t="s">
        <v>23</v>
      </c>
      <c r="H540" s="11" t="s">
        <v>1474</v>
      </c>
      <c r="I540" s="11" t="s">
        <v>49</v>
      </c>
      <c r="J540" s="11" t="s">
        <v>110</v>
      </c>
      <c r="K540" s="12"/>
      <c r="L540" s="13"/>
      <c r="M540" s="13"/>
      <c r="N540" s="14" t="s">
        <v>3944</v>
      </c>
      <c r="O540" s="14" t="s">
        <v>3935</v>
      </c>
      <c r="P540" s="13"/>
      <c r="Q540" s="13"/>
      <c r="R540" s="15">
        <v>50000</v>
      </c>
      <c r="S540" s="19"/>
      <c r="T540" s="17">
        <v>50000</v>
      </c>
      <c r="U540" s="8" t="s">
        <v>1475</v>
      </c>
      <c r="V540" s="14" t="s">
        <v>3940</v>
      </c>
    </row>
    <row r="541" spans="1:22" x14ac:dyDescent="0.2">
      <c r="A541" s="6">
        <f t="shared" si="8"/>
        <v>540</v>
      </c>
      <c r="B541" s="7"/>
      <c r="C541" s="8" t="s">
        <v>1476</v>
      </c>
      <c r="D541" s="9">
        <v>42207</v>
      </c>
      <c r="E541" s="8" t="s">
        <v>502</v>
      </c>
      <c r="F541" s="10">
        <v>7101</v>
      </c>
      <c r="G541" s="8" t="s">
        <v>23</v>
      </c>
      <c r="H541" s="11" t="s">
        <v>1477</v>
      </c>
      <c r="I541" s="11" t="s">
        <v>31</v>
      </c>
      <c r="J541" s="11" t="s">
        <v>69</v>
      </c>
      <c r="K541" s="12"/>
      <c r="L541" s="13"/>
      <c r="M541" s="13"/>
      <c r="N541" s="14" t="s">
        <v>3945</v>
      </c>
      <c r="O541" s="14" t="s">
        <v>3935</v>
      </c>
      <c r="P541" s="13"/>
      <c r="Q541" s="13"/>
      <c r="R541" s="15">
        <v>50000</v>
      </c>
      <c r="S541" s="19"/>
      <c r="T541" s="17">
        <v>50000</v>
      </c>
      <c r="U541" s="8" t="s">
        <v>1478</v>
      </c>
      <c r="V541" s="14" t="s">
        <v>3940</v>
      </c>
    </row>
    <row r="542" spans="1:22" x14ac:dyDescent="0.2">
      <c r="A542" s="6">
        <f t="shared" si="8"/>
        <v>541</v>
      </c>
      <c r="B542" s="7"/>
      <c r="C542" s="8" t="s">
        <v>1479</v>
      </c>
      <c r="D542" s="9">
        <v>42216</v>
      </c>
      <c r="E542" s="8" t="s">
        <v>502</v>
      </c>
      <c r="F542" s="10">
        <v>3521</v>
      </c>
      <c r="G542" s="8" t="s">
        <v>23</v>
      </c>
      <c r="H542" s="11" t="s">
        <v>1480</v>
      </c>
      <c r="I542" s="11" t="s">
        <v>49</v>
      </c>
      <c r="J542" s="11" t="s">
        <v>32</v>
      </c>
      <c r="K542" s="12"/>
      <c r="L542" s="13"/>
      <c r="M542" s="13"/>
      <c r="N542" s="14" t="s">
        <v>3946</v>
      </c>
      <c r="O542" s="14" t="s">
        <v>3935</v>
      </c>
      <c r="P542" s="13"/>
      <c r="Q542" s="13"/>
      <c r="R542" s="15">
        <v>50000</v>
      </c>
      <c r="S542" s="19"/>
      <c r="T542" s="17">
        <v>50000</v>
      </c>
      <c r="U542" s="8" t="s">
        <v>1481</v>
      </c>
      <c r="V542" s="14" t="s">
        <v>3940</v>
      </c>
    </row>
    <row r="543" spans="1:22" x14ac:dyDescent="0.2">
      <c r="A543" s="6">
        <f t="shared" si="8"/>
        <v>542</v>
      </c>
      <c r="B543" s="7"/>
      <c r="C543" s="8" t="s">
        <v>1482</v>
      </c>
      <c r="D543" s="9">
        <v>42213</v>
      </c>
      <c r="E543" s="8" t="s">
        <v>502</v>
      </c>
      <c r="F543" s="10">
        <v>14407</v>
      </c>
      <c r="G543" s="8" t="s">
        <v>23</v>
      </c>
      <c r="H543" s="11" t="s">
        <v>1483</v>
      </c>
      <c r="I543" s="11" t="s">
        <v>23</v>
      </c>
      <c r="J543" s="11" t="s">
        <v>37</v>
      </c>
      <c r="K543" s="12"/>
      <c r="L543" s="13"/>
      <c r="M543" s="13"/>
      <c r="N543" s="14" t="s">
        <v>3947</v>
      </c>
      <c r="O543" s="14" t="s">
        <v>3935</v>
      </c>
      <c r="P543" s="13"/>
      <c r="Q543" s="13"/>
      <c r="R543" s="15">
        <v>50000</v>
      </c>
      <c r="S543" s="19"/>
      <c r="T543" s="17">
        <v>50000</v>
      </c>
      <c r="U543" s="8" t="s">
        <v>1484</v>
      </c>
      <c r="V543" s="14" t="s">
        <v>3940</v>
      </c>
    </row>
    <row r="544" spans="1:22" x14ac:dyDescent="0.2">
      <c r="A544" s="6">
        <f t="shared" si="8"/>
        <v>543</v>
      </c>
      <c r="B544" s="7"/>
      <c r="C544" s="8" t="s">
        <v>1485</v>
      </c>
      <c r="D544" s="9">
        <v>42202</v>
      </c>
      <c r="E544" s="8" t="s">
        <v>502</v>
      </c>
      <c r="F544" s="10">
        <v>4708</v>
      </c>
      <c r="G544" s="8" t="s">
        <v>23</v>
      </c>
      <c r="H544" s="11" t="s">
        <v>1486</v>
      </c>
      <c r="I544" s="11" t="s">
        <v>288</v>
      </c>
      <c r="J544" s="11" t="s">
        <v>146</v>
      </c>
      <c r="K544" s="12"/>
      <c r="L544" s="13"/>
      <c r="M544" s="13"/>
      <c r="N544" s="14" t="s">
        <v>3948</v>
      </c>
      <c r="O544" s="14"/>
      <c r="P544" s="13"/>
      <c r="Q544" s="13"/>
      <c r="R544" s="15">
        <v>50000</v>
      </c>
      <c r="S544" s="19"/>
      <c r="T544" s="17">
        <v>50000</v>
      </c>
      <c r="U544" s="8" t="s">
        <v>1487</v>
      </c>
      <c r="V544" s="14" t="s">
        <v>3878</v>
      </c>
    </row>
    <row r="545" spans="1:22" x14ac:dyDescent="0.2">
      <c r="A545" s="6">
        <f t="shared" si="8"/>
        <v>544</v>
      </c>
      <c r="B545" s="7"/>
      <c r="C545" s="8" t="s">
        <v>1488</v>
      </c>
      <c r="D545" s="9">
        <v>42212</v>
      </c>
      <c r="E545" s="8" t="s">
        <v>502</v>
      </c>
      <c r="F545" s="10">
        <v>4711</v>
      </c>
      <c r="G545" s="8" t="s">
        <v>23</v>
      </c>
      <c r="H545" s="11" t="s">
        <v>1489</v>
      </c>
      <c r="I545" s="11" t="s">
        <v>25</v>
      </c>
      <c r="J545" s="11" t="s">
        <v>101</v>
      </c>
      <c r="K545" s="12"/>
      <c r="L545" s="13"/>
      <c r="M545" s="13"/>
      <c r="N545" s="14" t="s">
        <v>3949</v>
      </c>
      <c r="O545" s="14" t="s">
        <v>3900</v>
      </c>
      <c r="P545" s="13"/>
      <c r="Q545" s="13"/>
      <c r="R545" s="15">
        <v>50000</v>
      </c>
      <c r="S545" s="19"/>
      <c r="T545" s="17">
        <v>50000</v>
      </c>
      <c r="U545" s="8" t="s">
        <v>1490</v>
      </c>
      <c r="V545" s="14" t="s">
        <v>3878</v>
      </c>
    </row>
    <row r="546" spans="1:22" x14ac:dyDescent="0.2">
      <c r="A546" s="6">
        <f t="shared" si="8"/>
        <v>545</v>
      </c>
      <c r="B546" s="7"/>
      <c r="C546" s="8" t="s">
        <v>1491</v>
      </c>
      <c r="D546" s="9">
        <v>42215</v>
      </c>
      <c r="E546" s="8" t="s">
        <v>502</v>
      </c>
      <c r="F546" s="10">
        <v>10902</v>
      </c>
      <c r="G546" s="8" t="s">
        <v>23</v>
      </c>
      <c r="H546" s="11" t="s">
        <v>1492</v>
      </c>
      <c r="I546" s="11" t="s">
        <v>49</v>
      </c>
      <c r="J546" s="11" t="s">
        <v>101</v>
      </c>
      <c r="K546" s="12"/>
      <c r="L546" s="13"/>
      <c r="M546" s="13"/>
      <c r="N546" s="14" t="s">
        <v>3950</v>
      </c>
      <c r="O546" s="14" t="s">
        <v>3900</v>
      </c>
      <c r="P546" s="13"/>
      <c r="Q546" s="13"/>
      <c r="R546" s="15">
        <v>50000</v>
      </c>
      <c r="S546" s="19"/>
      <c r="T546" s="17">
        <v>50000</v>
      </c>
      <c r="U546" s="8" t="s">
        <v>1493</v>
      </c>
      <c r="V546" s="14" t="s">
        <v>3878</v>
      </c>
    </row>
    <row r="547" spans="1:22" x14ac:dyDescent="0.2">
      <c r="A547" s="6">
        <f t="shared" si="8"/>
        <v>546</v>
      </c>
      <c r="B547" s="7"/>
      <c r="C547" s="8" t="s">
        <v>1494</v>
      </c>
      <c r="D547" s="9">
        <v>42215</v>
      </c>
      <c r="E547" s="8" t="s">
        <v>502</v>
      </c>
      <c r="F547" s="10">
        <v>7802</v>
      </c>
      <c r="G547" s="8" t="s">
        <v>23</v>
      </c>
      <c r="H547" s="11" t="s">
        <v>1495</v>
      </c>
      <c r="I547" s="11" t="s">
        <v>25</v>
      </c>
      <c r="J547" s="11" t="s">
        <v>367</v>
      </c>
      <c r="K547" s="12"/>
      <c r="L547" s="13"/>
      <c r="M547" s="13"/>
      <c r="N547" s="14" t="s">
        <v>3951</v>
      </c>
      <c r="O547" s="14" t="s">
        <v>3900</v>
      </c>
      <c r="P547" s="13"/>
      <c r="Q547" s="13"/>
      <c r="R547" s="15">
        <v>50000</v>
      </c>
      <c r="S547" s="19"/>
      <c r="T547" s="17">
        <v>50000</v>
      </c>
      <c r="U547" s="8" t="s">
        <v>1496</v>
      </c>
      <c r="V547" s="14" t="s">
        <v>3878</v>
      </c>
    </row>
    <row r="548" spans="1:22" x14ac:dyDescent="0.2">
      <c r="A548" s="6">
        <f t="shared" si="8"/>
        <v>547</v>
      </c>
      <c r="B548" s="7"/>
      <c r="C548" s="8" t="s">
        <v>1497</v>
      </c>
      <c r="D548" s="9">
        <v>42212</v>
      </c>
      <c r="E548" s="8" t="s">
        <v>502</v>
      </c>
      <c r="F548" s="10">
        <v>11204</v>
      </c>
      <c r="G548" s="8" t="s">
        <v>23</v>
      </c>
      <c r="H548" s="11" t="s">
        <v>1498</v>
      </c>
      <c r="I548" s="11" t="s">
        <v>68</v>
      </c>
      <c r="J548" s="11" t="s">
        <v>45</v>
      </c>
      <c r="K548" s="12"/>
      <c r="L548" s="13"/>
      <c r="M548" s="13"/>
      <c r="N548" s="14" t="s">
        <v>3952</v>
      </c>
      <c r="O548" s="14" t="s">
        <v>3900</v>
      </c>
      <c r="P548" s="13"/>
      <c r="Q548" s="13"/>
      <c r="R548" s="15">
        <v>50000</v>
      </c>
      <c r="S548" s="19"/>
      <c r="T548" s="17">
        <v>50000</v>
      </c>
      <c r="U548" s="8" t="s">
        <v>1499</v>
      </c>
      <c r="V548" s="14" t="s">
        <v>3878</v>
      </c>
    </row>
    <row r="549" spans="1:22" x14ac:dyDescent="0.2">
      <c r="A549" s="6">
        <f t="shared" si="8"/>
        <v>548</v>
      </c>
      <c r="B549" s="7"/>
      <c r="C549" s="8" t="s">
        <v>1500</v>
      </c>
      <c r="D549" s="9">
        <v>42212</v>
      </c>
      <c r="E549" s="8" t="s">
        <v>502</v>
      </c>
      <c r="F549" s="10">
        <v>15311</v>
      </c>
      <c r="G549" s="8" t="s">
        <v>23</v>
      </c>
      <c r="H549" s="11" t="s">
        <v>1501</v>
      </c>
      <c r="I549" s="11" t="s">
        <v>36</v>
      </c>
      <c r="J549" s="11" t="s">
        <v>146</v>
      </c>
      <c r="K549" s="12"/>
      <c r="L549" s="13"/>
      <c r="M549" s="13"/>
      <c r="N549" s="14" t="s">
        <v>3953</v>
      </c>
      <c r="O549" s="14" t="s">
        <v>3900</v>
      </c>
      <c r="P549" s="13"/>
      <c r="Q549" s="13"/>
      <c r="R549" s="15">
        <v>50000</v>
      </c>
      <c r="S549" s="19"/>
      <c r="T549" s="17">
        <v>50000</v>
      </c>
      <c r="U549" s="8" t="s">
        <v>1502</v>
      </c>
      <c r="V549" s="14" t="s">
        <v>3878</v>
      </c>
    </row>
    <row r="550" spans="1:22" x14ac:dyDescent="0.2">
      <c r="A550" s="6">
        <f t="shared" si="8"/>
        <v>549</v>
      </c>
      <c r="B550" s="7"/>
      <c r="C550" s="8" t="s">
        <v>1503</v>
      </c>
      <c r="D550" s="9">
        <v>42206</v>
      </c>
      <c r="E550" s="8" t="s">
        <v>502</v>
      </c>
      <c r="F550" s="10">
        <v>3707</v>
      </c>
      <c r="G550" s="8" t="s">
        <v>23</v>
      </c>
      <c r="H550" s="11" t="s">
        <v>1504</v>
      </c>
      <c r="I550" s="11" t="s">
        <v>41</v>
      </c>
      <c r="J550" s="11" t="s">
        <v>146</v>
      </c>
      <c r="K550" s="12"/>
      <c r="L550" s="13"/>
      <c r="M550" s="13"/>
      <c r="N550" s="14" t="s">
        <v>3954</v>
      </c>
      <c r="O550" s="14" t="s">
        <v>3900</v>
      </c>
      <c r="P550" s="13"/>
      <c r="Q550" s="13"/>
      <c r="R550" s="15">
        <v>50000</v>
      </c>
      <c r="S550" s="19"/>
      <c r="T550" s="17">
        <v>50000</v>
      </c>
      <c r="U550" s="8" t="s">
        <v>1505</v>
      </c>
      <c r="V550" s="14" t="s">
        <v>3878</v>
      </c>
    </row>
    <row r="551" spans="1:22" x14ac:dyDescent="0.2">
      <c r="A551" s="6">
        <f t="shared" si="8"/>
        <v>550</v>
      </c>
      <c r="B551" s="7"/>
      <c r="C551" s="8" t="s">
        <v>1506</v>
      </c>
      <c r="D551" s="9">
        <v>42206</v>
      </c>
      <c r="E551" s="8" t="s">
        <v>502</v>
      </c>
      <c r="F551" s="10">
        <v>3121</v>
      </c>
      <c r="G551" s="8" t="s">
        <v>23</v>
      </c>
      <c r="H551" s="11" t="s">
        <v>1411</v>
      </c>
      <c r="I551" s="11" t="s">
        <v>68</v>
      </c>
      <c r="J551" s="11" t="s">
        <v>32</v>
      </c>
      <c r="K551" s="12"/>
      <c r="L551" s="13"/>
      <c r="M551" s="13"/>
      <c r="N551" s="14" t="s">
        <v>3955</v>
      </c>
      <c r="O551" s="14" t="s">
        <v>3900</v>
      </c>
      <c r="P551" s="13"/>
      <c r="Q551" s="13"/>
      <c r="R551" s="15">
        <v>50000</v>
      </c>
      <c r="S551" s="19"/>
      <c r="T551" s="17">
        <v>50000</v>
      </c>
      <c r="U551" s="8" t="s">
        <v>1507</v>
      </c>
      <c r="V551" s="14" t="s">
        <v>3878</v>
      </c>
    </row>
    <row r="552" spans="1:22" x14ac:dyDescent="0.2">
      <c r="A552" s="6">
        <f t="shared" si="8"/>
        <v>551</v>
      </c>
      <c r="B552" s="7"/>
      <c r="C552" s="8" t="s">
        <v>1508</v>
      </c>
      <c r="D552" s="9">
        <v>42215</v>
      </c>
      <c r="E552" s="8" t="s">
        <v>502</v>
      </c>
      <c r="F552" s="10">
        <v>2211</v>
      </c>
      <c r="G552" s="8" t="s">
        <v>23</v>
      </c>
      <c r="H552" s="11" t="s">
        <v>1509</v>
      </c>
      <c r="I552" s="11" t="s">
        <v>41</v>
      </c>
      <c r="J552" s="11" t="s">
        <v>32</v>
      </c>
      <c r="K552" s="12"/>
      <c r="L552" s="13"/>
      <c r="M552" s="13"/>
      <c r="N552" s="14" t="s">
        <v>3956</v>
      </c>
      <c r="O552" s="14" t="s">
        <v>3900</v>
      </c>
      <c r="P552" s="13"/>
      <c r="Q552" s="13"/>
      <c r="R552" s="15">
        <v>50000</v>
      </c>
      <c r="S552" s="19"/>
      <c r="T552" s="17">
        <v>50000</v>
      </c>
      <c r="U552" s="8" t="s">
        <v>1510</v>
      </c>
      <c r="V552" s="14" t="s">
        <v>3878</v>
      </c>
    </row>
    <row r="553" spans="1:22" x14ac:dyDescent="0.2">
      <c r="A553" s="6">
        <f t="shared" si="8"/>
        <v>552</v>
      </c>
      <c r="B553" s="7"/>
      <c r="C553" s="8" t="s">
        <v>1511</v>
      </c>
      <c r="D553" s="9">
        <v>42212</v>
      </c>
      <c r="E553" s="8" t="s">
        <v>502</v>
      </c>
      <c r="F553" s="10">
        <v>14305</v>
      </c>
      <c r="G553" s="8" t="s">
        <v>23</v>
      </c>
      <c r="H553" s="11" t="s">
        <v>227</v>
      </c>
      <c r="I553" s="11" t="s">
        <v>23</v>
      </c>
      <c r="J553" s="11" t="s">
        <v>37</v>
      </c>
      <c r="K553" s="12"/>
      <c r="L553" s="13"/>
      <c r="M553" s="13"/>
      <c r="N553" s="14" t="s">
        <v>3957</v>
      </c>
      <c r="O553" s="14" t="s">
        <v>3900</v>
      </c>
      <c r="P553" s="13"/>
      <c r="Q553" s="13"/>
      <c r="R553" s="15">
        <v>50000</v>
      </c>
      <c r="S553" s="19"/>
      <c r="T553" s="17">
        <v>50000</v>
      </c>
      <c r="U553" s="8" t="s">
        <v>1512</v>
      </c>
      <c r="V553" s="14" t="s">
        <v>3878</v>
      </c>
    </row>
    <row r="554" spans="1:22" x14ac:dyDescent="0.2">
      <c r="A554" s="6">
        <f t="shared" si="8"/>
        <v>553</v>
      </c>
      <c r="B554" s="7"/>
      <c r="C554" s="8" t="s">
        <v>1513</v>
      </c>
      <c r="D554" s="9">
        <v>42187</v>
      </c>
      <c r="E554" s="8" t="s">
        <v>502</v>
      </c>
      <c r="F554" s="10">
        <v>12310</v>
      </c>
      <c r="G554" s="8" t="s">
        <v>23</v>
      </c>
      <c r="H554" s="11" t="s">
        <v>1032</v>
      </c>
      <c r="I554" s="11" t="s">
        <v>25</v>
      </c>
      <c r="J554" s="11" t="s">
        <v>101</v>
      </c>
      <c r="K554" s="12"/>
      <c r="L554" s="13"/>
      <c r="M554" s="13"/>
      <c r="N554" s="14" t="s">
        <v>3958</v>
      </c>
      <c r="O554" s="14" t="s">
        <v>3900</v>
      </c>
      <c r="P554" s="13"/>
      <c r="Q554" s="13"/>
      <c r="R554" s="15">
        <v>50000</v>
      </c>
      <c r="S554" s="19"/>
      <c r="T554" s="17">
        <v>50000</v>
      </c>
      <c r="U554" s="8" t="s">
        <v>1514</v>
      </c>
      <c r="V554" s="14" t="s">
        <v>3878</v>
      </c>
    </row>
    <row r="555" spans="1:22" x14ac:dyDescent="0.2">
      <c r="A555" s="6">
        <f t="shared" si="8"/>
        <v>554</v>
      </c>
      <c r="B555" s="7"/>
      <c r="C555" s="8" t="s">
        <v>1515</v>
      </c>
      <c r="D555" s="9">
        <v>42216</v>
      </c>
      <c r="E555" s="8" t="s">
        <v>502</v>
      </c>
      <c r="F555" s="10">
        <v>12611</v>
      </c>
      <c r="G555" s="8" t="s">
        <v>23</v>
      </c>
      <c r="H555" s="11" t="s">
        <v>1516</v>
      </c>
      <c r="I555" s="11" t="s">
        <v>36</v>
      </c>
      <c r="J555" s="11" t="s">
        <v>101</v>
      </c>
      <c r="K555" s="12"/>
      <c r="L555" s="13"/>
      <c r="M555" s="13"/>
      <c r="N555" s="14" t="s">
        <v>3959</v>
      </c>
      <c r="O555" s="14" t="s">
        <v>3900</v>
      </c>
      <c r="P555" s="13"/>
      <c r="Q555" s="13"/>
      <c r="R555" s="15">
        <v>50000</v>
      </c>
      <c r="S555" s="19"/>
      <c r="T555" s="17">
        <v>50000</v>
      </c>
      <c r="U555" s="8" t="s">
        <v>1517</v>
      </c>
      <c r="V555" s="14" t="s">
        <v>3878</v>
      </c>
    </row>
    <row r="556" spans="1:22" x14ac:dyDescent="0.2">
      <c r="A556" s="6">
        <f t="shared" si="8"/>
        <v>555</v>
      </c>
      <c r="B556" s="7"/>
      <c r="C556" s="8" t="s">
        <v>1518</v>
      </c>
      <c r="D556" s="9">
        <v>42199</v>
      </c>
      <c r="E556" s="8" t="s">
        <v>502</v>
      </c>
      <c r="F556" s="10">
        <v>8302</v>
      </c>
      <c r="G556" s="8" t="s">
        <v>23</v>
      </c>
      <c r="H556" s="11" t="s">
        <v>910</v>
      </c>
      <c r="I556" s="11" t="s">
        <v>36</v>
      </c>
      <c r="J556" s="11" t="s">
        <v>101</v>
      </c>
      <c r="K556" s="12"/>
      <c r="L556" s="13"/>
      <c r="M556" s="13"/>
      <c r="N556" s="14" t="s">
        <v>3659</v>
      </c>
      <c r="O556" s="14" t="s">
        <v>3900</v>
      </c>
      <c r="P556" s="13"/>
      <c r="Q556" s="13"/>
      <c r="R556" s="15">
        <v>50000</v>
      </c>
      <c r="S556" s="19"/>
      <c r="T556" s="17">
        <v>50000</v>
      </c>
      <c r="U556" s="8" t="s">
        <v>911</v>
      </c>
      <c r="V556" s="14" t="s">
        <v>3878</v>
      </c>
    </row>
    <row r="557" spans="1:22" x14ac:dyDescent="0.2">
      <c r="A557" s="6">
        <f t="shared" si="8"/>
        <v>556</v>
      </c>
      <c r="B557" s="7"/>
      <c r="C557" s="8" t="s">
        <v>1519</v>
      </c>
      <c r="D557" s="9">
        <v>42199</v>
      </c>
      <c r="E557" s="8" t="s">
        <v>502</v>
      </c>
      <c r="F557" s="10">
        <v>9805</v>
      </c>
      <c r="G557" s="8" t="s">
        <v>23</v>
      </c>
      <c r="H557" s="11" t="s">
        <v>1520</v>
      </c>
      <c r="I557" s="11" t="s">
        <v>41</v>
      </c>
      <c r="J557" s="11" t="s">
        <v>37</v>
      </c>
      <c r="K557" s="12"/>
      <c r="L557" s="13"/>
      <c r="M557" s="13"/>
      <c r="N557" s="14" t="s">
        <v>3960</v>
      </c>
      <c r="O557" s="14" t="s">
        <v>3900</v>
      </c>
      <c r="P557" s="13"/>
      <c r="Q557" s="13"/>
      <c r="R557" s="15">
        <v>50000</v>
      </c>
      <c r="S557" s="19"/>
      <c r="T557" s="17">
        <v>50000</v>
      </c>
      <c r="U557" s="8" t="s">
        <v>1521</v>
      </c>
      <c r="V557" s="14" t="s">
        <v>3878</v>
      </c>
    </row>
    <row r="558" spans="1:22" x14ac:dyDescent="0.2">
      <c r="A558" s="6">
        <f t="shared" si="8"/>
        <v>557</v>
      </c>
      <c r="B558" s="7"/>
      <c r="C558" s="8" t="s">
        <v>1522</v>
      </c>
      <c r="D558" s="9">
        <v>42192</v>
      </c>
      <c r="E558" s="8" t="s">
        <v>502</v>
      </c>
      <c r="F558" s="10">
        <v>14301</v>
      </c>
      <c r="G558" s="8" t="s">
        <v>23</v>
      </c>
      <c r="H558" s="11" t="s">
        <v>227</v>
      </c>
      <c r="I558" s="11" t="s">
        <v>23</v>
      </c>
      <c r="J558" s="11" t="s">
        <v>37</v>
      </c>
      <c r="K558" s="12"/>
      <c r="L558" s="13"/>
      <c r="M558" s="13"/>
      <c r="N558" s="14" t="s">
        <v>3662</v>
      </c>
      <c r="O558" s="14" t="s">
        <v>3900</v>
      </c>
      <c r="P558" s="13"/>
      <c r="Q558" s="13"/>
      <c r="R558" s="15">
        <v>50000</v>
      </c>
      <c r="S558" s="19"/>
      <c r="T558" s="17">
        <v>50000</v>
      </c>
      <c r="U558" s="8" t="s">
        <v>916</v>
      </c>
      <c r="V558" s="14" t="s">
        <v>3878</v>
      </c>
    </row>
    <row r="559" spans="1:22" x14ac:dyDescent="0.2">
      <c r="A559" s="6">
        <f t="shared" si="8"/>
        <v>558</v>
      </c>
      <c r="B559" s="7"/>
      <c r="C559" s="8" t="s">
        <v>1523</v>
      </c>
      <c r="D559" s="9">
        <v>42212</v>
      </c>
      <c r="E559" s="8" t="s">
        <v>502</v>
      </c>
      <c r="F559" s="10">
        <v>102</v>
      </c>
      <c r="G559" s="8" t="s">
        <v>23</v>
      </c>
      <c r="H559" s="11" t="s">
        <v>1524</v>
      </c>
      <c r="I559" s="11" t="s">
        <v>288</v>
      </c>
      <c r="J559" s="11" t="s">
        <v>37</v>
      </c>
      <c r="K559" s="12"/>
      <c r="L559" s="13"/>
      <c r="M559" s="13"/>
      <c r="N559" s="14" t="s">
        <v>3961</v>
      </c>
      <c r="O559" s="14" t="s">
        <v>3900</v>
      </c>
      <c r="P559" s="13"/>
      <c r="Q559" s="13"/>
      <c r="R559" s="15">
        <v>50000</v>
      </c>
      <c r="S559" s="19"/>
      <c r="T559" s="17">
        <v>50000</v>
      </c>
      <c r="U559" s="8" t="s">
        <v>1525</v>
      </c>
      <c r="V559" s="14" t="s">
        <v>3878</v>
      </c>
    </row>
    <row r="560" spans="1:22" x14ac:dyDescent="0.2">
      <c r="A560" s="6">
        <f t="shared" si="8"/>
        <v>559</v>
      </c>
      <c r="B560" s="7"/>
      <c r="C560" s="8" t="s">
        <v>1526</v>
      </c>
      <c r="D560" s="9">
        <v>42192</v>
      </c>
      <c r="E560" s="8" t="s">
        <v>502</v>
      </c>
      <c r="F560" s="10">
        <v>11</v>
      </c>
      <c r="G560" s="8" t="s">
        <v>23</v>
      </c>
      <c r="H560" s="11" t="s">
        <v>1524</v>
      </c>
      <c r="I560" s="11" t="s">
        <v>288</v>
      </c>
      <c r="J560" s="11" t="s">
        <v>37</v>
      </c>
      <c r="K560" s="12"/>
      <c r="L560" s="13"/>
      <c r="M560" s="13"/>
      <c r="N560" s="14" t="s">
        <v>3962</v>
      </c>
      <c r="O560" s="14" t="s">
        <v>3900</v>
      </c>
      <c r="P560" s="13"/>
      <c r="Q560" s="13"/>
      <c r="R560" s="15">
        <v>50000</v>
      </c>
      <c r="S560" s="19"/>
      <c r="T560" s="17">
        <v>50000</v>
      </c>
      <c r="U560" s="8" t="s">
        <v>1527</v>
      </c>
      <c r="V560" s="14" t="s">
        <v>3878</v>
      </c>
    </row>
    <row r="561" spans="1:22" x14ac:dyDescent="0.2">
      <c r="A561" s="6">
        <f t="shared" si="8"/>
        <v>560</v>
      </c>
      <c r="B561" s="7"/>
      <c r="C561" s="8" t="s">
        <v>1528</v>
      </c>
      <c r="D561" s="9">
        <v>42198</v>
      </c>
      <c r="E561" s="8" t="s">
        <v>502</v>
      </c>
      <c r="F561" s="10">
        <v>12818</v>
      </c>
      <c r="G561" s="8" t="s">
        <v>23</v>
      </c>
      <c r="H561" s="11" t="s">
        <v>1529</v>
      </c>
      <c r="I561" s="11" t="s">
        <v>49</v>
      </c>
      <c r="J561" s="11" t="s">
        <v>101</v>
      </c>
      <c r="K561" s="12"/>
      <c r="L561" s="13"/>
      <c r="M561" s="13"/>
      <c r="N561" s="14" t="s">
        <v>3963</v>
      </c>
      <c r="O561" s="14" t="s">
        <v>3900</v>
      </c>
      <c r="P561" s="13"/>
      <c r="Q561" s="13"/>
      <c r="R561" s="15">
        <v>50000</v>
      </c>
      <c r="S561" s="19"/>
      <c r="T561" s="17">
        <v>50000</v>
      </c>
      <c r="U561" s="8" t="s">
        <v>1530</v>
      </c>
      <c r="V561" s="14" t="s">
        <v>3878</v>
      </c>
    </row>
    <row r="562" spans="1:22" x14ac:dyDescent="0.2">
      <c r="A562" s="6">
        <f t="shared" si="8"/>
        <v>561</v>
      </c>
      <c r="B562" s="7"/>
      <c r="C562" s="8" t="s">
        <v>1531</v>
      </c>
      <c r="D562" s="9">
        <v>42212</v>
      </c>
      <c r="E562" s="8" t="s">
        <v>502</v>
      </c>
      <c r="F562" s="10">
        <v>10825</v>
      </c>
      <c r="G562" s="8" t="s">
        <v>23</v>
      </c>
      <c r="H562" s="11" t="s">
        <v>1440</v>
      </c>
      <c r="I562" s="11" t="s">
        <v>36</v>
      </c>
      <c r="J562" s="11" t="s">
        <v>45</v>
      </c>
      <c r="K562" s="12"/>
      <c r="L562" s="13"/>
      <c r="M562" s="13"/>
      <c r="N562" s="14" t="s">
        <v>3964</v>
      </c>
      <c r="O562" s="14" t="s">
        <v>3900</v>
      </c>
      <c r="P562" s="13"/>
      <c r="Q562" s="13"/>
      <c r="R562" s="15">
        <v>50000</v>
      </c>
      <c r="S562" s="19"/>
      <c r="T562" s="17">
        <v>50000</v>
      </c>
      <c r="U562" s="8" t="s">
        <v>1532</v>
      </c>
      <c r="V562" s="14" t="s">
        <v>3878</v>
      </c>
    </row>
    <row r="563" spans="1:22" x14ac:dyDescent="0.2">
      <c r="A563" s="6">
        <f t="shared" si="8"/>
        <v>562</v>
      </c>
      <c r="B563" s="7"/>
      <c r="C563" s="8" t="s">
        <v>1533</v>
      </c>
      <c r="D563" s="9">
        <v>42206</v>
      </c>
      <c r="E563" s="8" t="s">
        <v>502</v>
      </c>
      <c r="F563" s="10">
        <v>3505</v>
      </c>
      <c r="G563" s="8" t="s">
        <v>23</v>
      </c>
      <c r="H563" s="11" t="s">
        <v>971</v>
      </c>
      <c r="I563" s="11" t="s">
        <v>31</v>
      </c>
      <c r="J563" s="11" t="s">
        <v>146</v>
      </c>
      <c r="K563" s="12"/>
      <c r="L563" s="13"/>
      <c r="M563" s="13"/>
      <c r="N563" s="14" t="s">
        <v>3694</v>
      </c>
      <c r="O563" s="14" t="s">
        <v>3900</v>
      </c>
      <c r="P563" s="13"/>
      <c r="Q563" s="13"/>
      <c r="R563" s="15">
        <v>50000</v>
      </c>
      <c r="S563" s="19"/>
      <c r="T563" s="17">
        <v>50000</v>
      </c>
      <c r="U563" s="8" t="s">
        <v>972</v>
      </c>
      <c r="V563" s="14" t="s">
        <v>3878</v>
      </c>
    </row>
    <row r="564" spans="1:22" x14ac:dyDescent="0.2">
      <c r="A564" s="6">
        <f t="shared" si="8"/>
        <v>563</v>
      </c>
      <c r="B564" s="7"/>
      <c r="C564" s="8" t="s">
        <v>1534</v>
      </c>
      <c r="D564" s="9">
        <v>42212</v>
      </c>
      <c r="E564" s="8" t="s">
        <v>502</v>
      </c>
      <c r="F564" s="10">
        <v>2900</v>
      </c>
      <c r="G564" s="8" t="s">
        <v>23</v>
      </c>
      <c r="H564" s="11" t="s">
        <v>1535</v>
      </c>
      <c r="I564" s="11" t="s">
        <v>31</v>
      </c>
      <c r="J564" s="11" t="s">
        <v>110</v>
      </c>
      <c r="K564" s="12"/>
      <c r="L564" s="13"/>
      <c r="M564" s="13"/>
      <c r="N564" s="14" t="s">
        <v>3965</v>
      </c>
      <c r="O564" s="14" t="s">
        <v>3900</v>
      </c>
      <c r="P564" s="13"/>
      <c r="Q564" s="13"/>
      <c r="R564" s="15">
        <v>50000</v>
      </c>
      <c r="S564" s="19"/>
      <c r="T564" s="17">
        <v>50000</v>
      </c>
      <c r="U564" s="8" t="s">
        <v>1536</v>
      </c>
      <c r="V564" s="14" t="s">
        <v>3878</v>
      </c>
    </row>
    <row r="565" spans="1:22" x14ac:dyDescent="0.2">
      <c r="A565" s="6">
        <f t="shared" si="8"/>
        <v>564</v>
      </c>
      <c r="B565" s="7"/>
      <c r="C565" s="8" t="s">
        <v>1537</v>
      </c>
      <c r="D565" s="9">
        <v>42199</v>
      </c>
      <c r="E565" s="8" t="s">
        <v>502</v>
      </c>
      <c r="F565" s="10">
        <v>9317</v>
      </c>
      <c r="G565" s="8" t="s">
        <v>23</v>
      </c>
      <c r="H565" s="11" t="s">
        <v>771</v>
      </c>
      <c r="I565" s="11" t="s">
        <v>25</v>
      </c>
      <c r="J565" s="11" t="s">
        <v>101</v>
      </c>
      <c r="K565" s="12"/>
      <c r="L565" s="13"/>
      <c r="M565" s="13"/>
      <c r="N565" s="14" t="s">
        <v>3531</v>
      </c>
      <c r="O565" s="14" t="s">
        <v>3900</v>
      </c>
      <c r="P565" s="13"/>
      <c r="Q565" s="13"/>
      <c r="R565" s="15">
        <v>50000</v>
      </c>
      <c r="S565" s="19"/>
      <c r="T565" s="17">
        <v>50000</v>
      </c>
      <c r="U565" s="8" t="s">
        <v>1538</v>
      </c>
      <c r="V565" s="14" t="s">
        <v>3878</v>
      </c>
    </row>
    <row r="566" spans="1:22" x14ac:dyDescent="0.2">
      <c r="A566" s="6">
        <f t="shared" si="8"/>
        <v>565</v>
      </c>
      <c r="B566" s="7"/>
      <c r="C566" s="8" t="s">
        <v>1539</v>
      </c>
      <c r="D566" s="9">
        <v>42199</v>
      </c>
      <c r="E566" s="8" t="s">
        <v>502</v>
      </c>
      <c r="F566" s="10">
        <v>11411</v>
      </c>
      <c r="G566" s="8" t="s">
        <v>23</v>
      </c>
      <c r="H566" s="11" t="s">
        <v>1540</v>
      </c>
      <c r="I566" s="11" t="s">
        <v>36</v>
      </c>
      <c r="J566" s="11" t="s">
        <v>45</v>
      </c>
      <c r="K566" s="12"/>
      <c r="L566" s="13"/>
      <c r="M566" s="13"/>
      <c r="N566" s="14" t="s">
        <v>3966</v>
      </c>
      <c r="O566" s="14" t="s">
        <v>3900</v>
      </c>
      <c r="P566" s="13"/>
      <c r="Q566" s="13"/>
      <c r="R566" s="15">
        <v>50000</v>
      </c>
      <c r="S566" s="19"/>
      <c r="T566" s="17">
        <v>50000</v>
      </c>
      <c r="U566" s="8" t="s">
        <v>1541</v>
      </c>
      <c r="V566" s="14" t="s">
        <v>3878</v>
      </c>
    </row>
    <row r="567" spans="1:22" x14ac:dyDescent="0.2">
      <c r="A567" s="6">
        <f t="shared" si="8"/>
        <v>566</v>
      </c>
      <c r="B567" s="7"/>
      <c r="C567" s="8" t="s">
        <v>1542</v>
      </c>
      <c r="D567" s="9">
        <v>42212</v>
      </c>
      <c r="E567" s="8" t="s">
        <v>502</v>
      </c>
      <c r="F567" s="10">
        <v>6721</v>
      </c>
      <c r="G567" s="8" t="s">
        <v>23</v>
      </c>
      <c r="H567" s="11" t="s">
        <v>974</v>
      </c>
      <c r="I567" s="11" t="s">
        <v>25</v>
      </c>
      <c r="J567" s="11" t="s">
        <v>101</v>
      </c>
      <c r="K567" s="12"/>
      <c r="L567" s="13"/>
      <c r="M567" s="13"/>
      <c r="N567" s="14" t="s">
        <v>3695</v>
      </c>
      <c r="O567" s="14" t="s">
        <v>3900</v>
      </c>
      <c r="P567" s="13"/>
      <c r="Q567" s="13"/>
      <c r="R567" s="15">
        <v>50000</v>
      </c>
      <c r="S567" s="19"/>
      <c r="T567" s="17">
        <v>50000</v>
      </c>
      <c r="U567" s="8" t="s">
        <v>975</v>
      </c>
      <c r="V567" s="14" t="s">
        <v>3878</v>
      </c>
    </row>
    <row r="568" spans="1:22" x14ac:dyDescent="0.2">
      <c r="A568" s="6">
        <f t="shared" si="8"/>
        <v>567</v>
      </c>
      <c r="B568" s="7"/>
      <c r="C568" s="8" t="s">
        <v>1543</v>
      </c>
      <c r="D568" s="9">
        <v>42212</v>
      </c>
      <c r="E568" s="8" t="s">
        <v>502</v>
      </c>
      <c r="F568" s="10">
        <v>4410</v>
      </c>
      <c r="G568" s="8" t="s">
        <v>23</v>
      </c>
      <c r="H568" s="11" t="s">
        <v>1544</v>
      </c>
      <c r="I568" s="11" t="s">
        <v>36</v>
      </c>
      <c r="J568" s="11" t="s">
        <v>32</v>
      </c>
      <c r="K568" s="12"/>
      <c r="L568" s="13"/>
      <c r="M568" s="13"/>
      <c r="N568" s="14" t="s">
        <v>3967</v>
      </c>
      <c r="O568" s="14" t="s">
        <v>3900</v>
      </c>
      <c r="P568" s="13"/>
      <c r="Q568" s="13"/>
      <c r="R568" s="15">
        <v>50000</v>
      </c>
      <c r="S568" s="19"/>
      <c r="T568" s="17">
        <v>50000</v>
      </c>
      <c r="U568" s="8" t="s">
        <v>1545</v>
      </c>
      <c r="V568" s="14" t="s">
        <v>3878</v>
      </c>
    </row>
    <row r="569" spans="1:22" x14ac:dyDescent="0.2">
      <c r="A569" s="6">
        <f t="shared" si="8"/>
        <v>568</v>
      </c>
      <c r="B569" s="7"/>
      <c r="C569" s="8" t="s">
        <v>1546</v>
      </c>
      <c r="D569" s="9">
        <v>42192</v>
      </c>
      <c r="E569" s="8" t="s">
        <v>502</v>
      </c>
      <c r="F569" s="10">
        <v>7321</v>
      </c>
      <c r="G569" s="8" t="s">
        <v>23</v>
      </c>
      <c r="H569" s="11" t="s">
        <v>1547</v>
      </c>
      <c r="I569" s="11" t="s">
        <v>23</v>
      </c>
      <c r="J569" s="11" t="s">
        <v>26</v>
      </c>
      <c r="K569" s="12"/>
      <c r="L569" s="13"/>
      <c r="M569" s="13"/>
      <c r="N569" s="14" t="s">
        <v>3968</v>
      </c>
      <c r="O569" s="14" t="s">
        <v>3900</v>
      </c>
      <c r="P569" s="13"/>
      <c r="Q569" s="13"/>
      <c r="R569" s="15">
        <v>50000</v>
      </c>
      <c r="S569" s="19"/>
      <c r="T569" s="17">
        <v>50000</v>
      </c>
      <c r="U569" s="8" t="s">
        <v>1548</v>
      </c>
      <c r="V569" s="14" t="s">
        <v>3878</v>
      </c>
    </row>
    <row r="570" spans="1:22" x14ac:dyDescent="0.2">
      <c r="A570" s="6">
        <f t="shared" si="8"/>
        <v>569</v>
      </c>
      <c r="B570" s="7"/>
      <c r="C570" s="8" t="s">
        <v>1549</v>
      </c>
      <c r="D570" s="9">
        <v>42199</v>
      </c>
      <c r="E570" s="8" t="s">
        <v>502</v>
      </c>
      <c r="F570" s="10">
        <v>3001</v>
      </c>
      <c r="G570" s="8" t="s">
        <v>23</v>
      </c>
      <c r="H570" s="11" t="s">
        <v>918</v>
      </c>
      <c r="I570" s="11" t="s">
        <v>36</v>
      </c>
      <c r="J570" s="11" t="s">
        <v>146</v>
      </c>
      <c r="K570" s="12"/>
      <c r="L570" s="13"/>
      <c r="M570" s="13"/>
      <c r="N570" s="14" t="s">
        <v>3663</v>
      </c>
      <c r="O570" s="14" t="s">
        <v>3900</v>
      </c>
      <c r="P570" s="13"/>
      <c r="Q570" s="13"/>
      <c r="R570" s="15">
        <v>50000</v>
      </c>
      <c r="S570" s="19"/>
      <c r="T570" s="17">
        <v>50000</v>
      </c>
      <c r="U570" s="8" t="s">
        <v>919</v>
      </c>
      <c r="V570" s="14" t="s">
        <v>3878</v>
      </c>
    </row>
    <row r="571" spans="1:22" x14ac:dyDescent="0.2">
      <c r="A571" s="6">
        <f t="shared" si="8"/>
        <v>570</v>
      </c>
      <c r="B571" s="7"/>
      <c r="C571" s="8" t="s">
        <v>1550</v>
      </c>
      <c r="D571" s="9">
        <v>42212</v>
      </c>
      <c r="E571" s="8" t="s">
        <v>502</v>
      </c>
      <c r="F571" s="10">
        <v>8701</v>
      </c>
      <c r="G571" s="8" t="s">
        <v>23</v>
      </c>
      <c r="H571" s="11" t="s">
        <v>1551</v>
      </c>
      <c r="I571" s="11" t="s">
        <v>41</v>
      </c>
      <c r="J571" s="11" t="s">
        <v>367</v>
      </c>
      <c r="K571" s="12"/>
      <c r="L571" s="13"/>
      <c r="M571" s="13"/>
      <c r="N571" s="14" t="s">
        <v>3969</v>
      </c>
      <c r="O571" s="14" t="s">
        <v>3900</v>
      </c>
      <c r="P571" s="13"/>
      <c r="Q571" s="13"/>
      <c r="R571" s="15">
        <v>50000</v>
      </c>
      <c r="S571" s="19"/>
      <c r="T571" s="17">
        <v>50000</v>
      </c>
      <c r="U571" s="8" t="s">
        <v>1552</v>
      </c>
      <c r="V571" s="14" t="s">
        <v>3878</v>
      </c>
    </row>
    <row r="572" spans="1:22" x14ac:dyDescent="0.2">
      <c r="A572" s="6">
        <f t="shared" si="8"/>
        <v>571</v>
      </c>
      <c r="B572" s="7"/>
      <c r="C572" s="8" t="s">
        <v>1553</v>
      </c>
      <c r="D572" s="9">
        <v>42212</v>
      </c>
      <c r="E572" s="8" t="s">
        <v>502</v>
      </c>
      <c r="F572" s="10">
        <v>10213</v>
      </c>
      <c r="G572" s="8" t="s">
        <v>23</v>
      </c>
      <c r="H572" s="11" t="s">
        <v>1554</v>
      </c>
      <c r="I572" s="11" t="s">
        <v>36</v>
      </c>
      <c r="J572" s="11" t="s">
        <v>37</v>
      </c>
      <c r="K572" s="12"/>
      <c r="L572" s="13"/>
      <c r="M572" s="13"/>
      <c r="N572" s="14" t="s">
        <v>3970</v>
      </c>
      <c r="O572" s="14" t="s">
        <v>3900</v>
      </c>
      <c r="P572" s="13"/>
      <c r="Q572" s="13"/>
      <c r="R572" s="15">
        <v>50000</v>
      </c>
      <c r="S572" s="19"/>
      <c r="T572" s="17">
        <v>50000</v>
      </c>
      <c r="U572" s="8" t="s">
        <v>1555</v>
      </c>
      <c r="V572" s="14" t="s">
        <v>3878</v>
      </c>
    </row>
    <row r="573" spans="1:22" x14ac:dyDescent="0.2">
      <c r="A573" s="6">
        <f t="shared" si="8"/>
        <v>572</v>
      </c>
      <c r="B573" s="7"/>
      <c r="C573" s="8" t="s">
        <v>1556</v>
      </c>
      <c r="D573" s="9">
        <v>42212</v>
      </c>
      <c r="E573" s="8" t="s">
        <v>502</v>
      </c>
      <c r="F573" s="10">
        <v>1505</v>
      </c>
      <c r="G573" s="8" t="s">
        <v>23</v>
      </c>
      <c r="H573" s="11" t="s">
        <v>1557</v>
      </c>
      <c r="I573" s="11" t="s">
        <v>288</v>
      </c>
      <c r="J573" s="11" t="s">
        <v>26</v>
      </c>
      <c r="K573" s="12"/>
      <c r="L573" s="13"/>
      <c r="M573" s="13"/>
      <c r="N573" s="14" t="s">
        <v>3971</v>
      </c>
      <c r="O573" s="14" t="s">
        <v>3900</v>
      </c>
      <c r="P573" s="13"/>
      <c r="Q573" s="13"/>
      <c r="R573" s="15">
        <v>50000</v>
      </c>
      <c r="S573" s="19"/>
      <c r="T573" s="17">
        <v>50000</v>
      </c>
      <c r="U573" s="8" t="s">
        <v>1558</v>
      </c>
      <c r="V573" s="14" t="s">
        <v>3878</v>
      </c>
    </row>
    <row r="574" spans="1:22" x14ac:dyDescent="0.2">
      <c r="A574" s="6">
        <f t="shared" si="8"/>
        <v>573</v>
      </c>
      <c r="B574" s="7"/>
      <c r="C574" s="8" t="s">
        <v>1559</v>
      </c>
      <c r="D574" s="9">
        <v>42212</v>
      </c>
      <c r="E574" s="8" t="s">
        <v>502</v>
      </c>
      <c r="F574" s="10">
        <v>4107</v>
      </c>
      <c r="G574" s="8" t="s">
        <v>23</v>
      </c>
      <c r="H574" s="11" t="s">
        <v>1560</v>
      </c>
      <c r="I574" s="11" t="s">
        <v>25</v>
      </c>
      <c r="J574" s="11" t="s">
        <v>101</v>
      </c>
      <c r="K574" s="12"/>
      <c r="L574" s="13"/>
      <c r="M574" s="13"/>
      <c r="N574" s="14" t="s">
        <v>3972</v>
      </c>
      <c r="O574" s="14" t="s">
        <v>3900</v>
      </c>
      <c r="P574" s="13"/>
      <c r="Q574" s="13"/>
      <c r="R574" s="15">
        <v>50000</v>
      </c>
      <c r="S574" s="19"/>
      <c r="T574" s="17">
        <v>50000</v>
      </c>
      <c r="U574" s="8" t="s">
        <v>1561</v>
      </c>
      <c r="V574" s="14" t="s">
        <v>3878</v>
      </c>
    </row>
    <row r="575" spans="1:22" x14ac:dyDescent="0.2">
      <c r="A575" s="6">
        <f t="shared" si="8"/>
        <v>574</v>
      </c>
      <c r="B575" s="7"/>
      <c r="C575" s="8" t="s">
        <v>1562</v>
      </c>
      <c r="D575" s="9">
        <v>42215</v>
      </c>
      <c r="E575" s="8" t="s">
        <v>502</v>
      </c>
      <c r="F575" s="10">
        <v>8515</v>
      </c>
      <c r="G575" s="8" t="s">
        <v>23</v>
      </c>
      <c r="H575" s="11" t="s">
        <v>1563</v>
      </c>
      <c r="I575" s="11" t="s">
        <v>25</v>
      </c>
      <c r="J575" s="11" t="s">
        <v>32</v>
      </c>
      <c r="K575" s="12"/>
      <c r="L575" s="13"/>
      <c r="M575" s="13"/>
      <c r="N575" s="14" t="s">
        <v>3973</v>
      </c>
      <c r="O575" s="14" t="s">
        <v>3900</v>
      </c>
      <c r="P575" s="13"/>
      <c r="Q575" s="13"/>
      <c r="R575" s="15">
        <v>50000</v>
      </c>
      <c r="S575" s="19"/>
      <c r="T575" s="17">
        <v>50000</v>
      </c>
      <c r="U575" s="8" t="s">
        <v>1564</v>
      </c>
      <c r="V575" s="14" t="s">
        <v>3878</v>
      </c>
    </row>
    <row r="576" spans="1:22" x14ac:dyDescent="0.2">
      <c r="A576" s="6">
        <f t="shared" si="8"/>
        <v>575</v>
      </c>
      <c r="B576" s="7"/>
      <c r="C576" s="8" t="s">
        <v>1565</v>
      </c>
      <c r="D576" s="9">
        <v>42199</v>
      </c>
      <c r="E576" s="8" t="s">
        <v>502</v>
      </c>
      <c r="F576" s="10">
        <v>12311</v>
      </c>
      <c r="G576" s="8" t="s">
        <v>23</v>
      </c>
      <c r="H576" s="11" t="s">
        <v>1032</v>
      </c>
      <c r="I576" s="11" t="s">
        <v>25</v>
      </c>
      <c r="J576" s="11" t="s">
        <v>101</v>
      </c>
      <c r="K576" s="12"/>
      <c r="L576" s="13"/>
      <c r="M576" s="13"/>
      <c r="N576" s="14" t="s">
        <v>3727</v>
      </c>
      <c r="O576" s="14" t="s">
        <v>3900</v>
      </c>
      <c r="P576" s="13"/>
      <c r="Q576" s="13"/>
      <c r="R576" s="15">
        <v>50000</v>
      </c>
      <c r="S576" s="19"/>
      <c r="T576" s="17">
        <v>50000</v>
      </c>
      <c r="U576" s="8" t="s">
        <v>1033</v>
      </c>
      <c r="V576" s="14" t="s">
        <v>3878</v>
      </c>
    </row>
    <row r="577" spans="1:22" x14ac:dyDescent="0.2">
      <c r="A577" s="6">
        <f t="shared" si="8"/>
        <v>576</v>
      </c>
      <c r="B577" s="7"/>
      <c r="C577" s="8" t="s">
        <v>1566</v>
      </c>
      <c r="D577" s="9">
        <v>42215</v>
      </c>
      <c r="E577" s="8" t="s">
        <v>502</v>
      </c>
      <c r="F577" s="10">
        <v>9807</v>
      </c>
      <c r="G577" s="8" t="s">
        <v>23</v>
      </c>
      <c r="H577" s="11" t="s">
        <v>1567</v>
      </c>
      <c r="I577" s="11" t="s">
        <v>36</v>
      </c>
      <c r="J577" s="11" t="s">
        <v>37</v>
      </c>
      <c r="K577" s="12"/>
      <c r="L577" s="13"/>
      <c r="M577" s="13"/>
      <c r="N577" s="14" t="s">
        <v>3974</v>
      </c>
      <c r="O577" s="14" t="s">
        <v>3900</v>
      </c>
      <c r="P577" s="13"/>
      <c r="Q577" s="13"/>
      <c r="R577" s="15">
        <v>50000</v>
      </c>
      <c r="S577" s="19"/>
      <c r="T577" s="17">
        <v>50000</v>
      </c>
      <c r="U577" s="8" t="s">
        <v>1568</v>
      </c>
      <c r="V577" s="14" t="s">
        <v>3878</v>
      </c>
    </row>
    <row r="578" spans="1:22" x14ac:dyDescent="0.2">
      <c r="A578" s="6">
        <f t="shared" si="8"/>
        <v>577</v>
      </c>
      <c r="B578" s="7"/>
      <c r="C578" s="8" t="s">
        <v>1569</v>
      </c>
      <c r="D578" s="9">
        <v>42212</v>
      </c>
      <c r="E578" s="8" t="s">
        <v>502</v>
      </c>
      <c r="F578" s="10">
        <v>9809</v>
      </c>
      <c r="G578" s="8" t="s">
        <v>23</v>
      </c>
      <c r="H578" s="11" t="s">
        <v>1520</v>
      </c>
      <c r="I578" s="11" t="s">
        <v>41</v>
      </c>
      <c r="J578" s="11" t="s">
        <v>37</v>
      </c>
      <c r="K578" s="12"/>
      <c r="L578" s="13"/>
      <c r="M578" s="13"/>
      <c r="N578" s="14" t="s">
        <v>3975</v>
      </c>
      <c r="O578" s="14" t="s">
        <v>3900</v>
      </c>
      <c r="P578" s="13"/>
      <c r="Q578" s="13"/>
      <c r="R578" s="15">
        <v>50000</v>
      </c>
      <c r="S578" s="19"/>
      <c r="T578" s="17">
        <v>50000</v>
      </c>
      <c r="U578" s="8" t="s">
        <v>1570</v>
      </c>
      <c r="V578" s="14" t="s">
        <v>3878</v>
      </c>
    </row>
    <row r="579" spans="1:22" x14ac:dyDescent="0.2">
      <c r="A579" s="6">
        <f t="shared" si="8"/>
        <v>578</v>
      </c>
      <c r="B579" s="7"/>
      <c r="C579" s="8" t="s">
        <v>1571</v>
      </c>
      <c r="D579" s="9">
        <v>42199</v>
      </c>
      <c r="E579" s="8" t="s">
        <v>502</v>
      </c>
      <c r="F579" s="10">
        <v>5616</v>
      </c>
      <c r="G579" s="8" t="s">
        <v>23</v>
      </c>
      <c r="H579" s="11" t="s">
        <v>924</v>
      </c>
      <c r="I579" s="11" t="s">
        <v>25</v>
      </c>
      <c r="J579" s="11" t="s">
        <v>32</v>
      </c>
      <c r="K579" s="12"/>
      <c r="L579" s="13"/>
      <c r="M579" s="13"/>
      <c r="N579" s="14" t="s">
        <v>3665</v>
      </c>
      <c r="O579" s="14" t="s">
        <v>3900</v>
      </c>
      <c r="P579" s="13"/>
      <c r="Q579" s="13"/>
      <c r="R579" s="15">
        <v>50000</v>
      </c>
      <c r="S579" s="19"/>
      <c r="T579" s="17">
        <v>50000</v>
      </c>
      <c r="U579" s="8" t="s">
        <v>925</v>
      </c>
      <c r="V579" s="14" t="s">
        <v>3878</v>
      </c>
    </row>
    <row r="580" spans="1:22" x14ac:dyDescent="0.2">
      <c r="A580" s="6">
        <f t="shared" si="8"/>
        <v>579</v>
      </c>
      <c r="B580" s="7"/>
      <c r="C580" s="8" t="s">
        <v>1572</v>
      </c>
      <c r="D580" s="9">
        <v>42192</v>
      </c>
      <c r="E580" s="8" t="s">
        <v>502</v>
      </c>
      <c r="F580" s="10">
        <v>13412</v>
      </c>
      <c r="G580" s="8" t="s">
        <v>23</v>
      </c>
      <c r="H580" s="11" t="s">
        <v>1278</v>
      </c>
      <c r="I580" s="11" t="s">
        <v>25</v>
      </c>
      <c r="J580" s="11" t="s">
        <v>37</v>
      </c>
      <c r="K580" s="12"/>
      <c r="L580" s="13"/>
      <c r="M580" s="13"/>
      <c r="N580" s="14" t="s">
        <v>3976</v>
      </c>
      <c r="O580" s="14" t="s">
        <v>3900</v>
      </c>
      <c r="P580" s="13"/>
      <c r="Q580" s="13"/>
      <c r="R580" s="15">
        <v>50000</v>
      </c>
      <c r="S580" s="19"/>
      <c r="T580" s="17">
        <v>50000</v>
      </c>
      <c r="U580" s="8" t="s">
        <v>1573</v>
      </c>
      <c r="V580" s="14" t="s">
        <v>3878</v>
      </c>
    </row>
    <row r="581" spans="1:22" x14ac:dyDescent="0.2">
      <c r="A581" s="6">
        <f t="shared" ref="A581:A644" si="9">+A580+1</f>
        <v>580</v>
      </c>
      <c r="B581" s="7"/>
      <c r="C581" s="8" t="s">
        <v>1574</v>
      </c>
      <c r="D581" s="9">
        <v>42215</v>
      </c>
      <c r="E581" s="8" t="s">
        <v>502</v>
      </c>
      <c r="F581" s="10">
        <v>12410</v>
      </c>
      <c r="G581" s="8" t="s">
        <v>23</v>
      </c>
      <c r="H581" s="11" t="s">
        <v>957</v>
      </c>
      <c r="I581" s="11" t="s">
        <v>36</v>
      </c>
      <c r="J581" s="11" t="s">
        <v>101</v>
      </c>
      <c r="K581" s="12"/>
      <c r="L581" s="13"/>
      <c r="M581" s="13"/>
      <c r="N581" s="14" t="s">
        <v>3977</v>
      </c>
      <c r="O581" s="14" t="s">
        <v>3900</v>
      </c>
      <c r="P581" s="13"/>
      <c r="Q581" s="13"/>
      <c r="R581" s="15">
        <v>50000</v>
      </c>
      <c r="S581" s="19"/>
      <c r="T581" s="17">
        <v>50000</v>
      </c>
      <c r="U581" s="8" t="s">
        <v>1575</v>
      </c>
      <c r="V581" s="14" t="s">
        <v>3878</v>
      </c>
    </row>
    <row r="582" spans="1:22" x14ac:dyDescent="0.2">
      <c r="A582" s="6">
        <f t="shared" si="9"/>
        <v>581</v>
      </c>
      <c r="B582" s="7"/>
      <c r="C582" s="8" t="s">
        <v>1576</v>
      </c>
      <c r="D582" s="9">
        <v>42206</v>
      </c>
      <c r="E582" s="8" t="s">
        <v>502</v>
      </c>
      <c r="F582" s="10">
        <v>11017</v>
      </c>
      <c r="G582" s="8" t="s">
        <v>23</v>
      </c>
      <c r="H582" s="11" t="s">
        <v>1577</v>
      </c>
      <c r="I582" s="11" t="s">
        <v>288</v>
      </c>
      <c r="J582" s="11" t="s">
        <v>146</v>
      </c>
      <c r="K582" s="12"/>
      <c r="L582" s="13"/>
      <c r="M582" s="13"/>
      <c r="N582" s="14" t="s">
        <v>3978</v>
      </c>
      <c r="O582" s="14" t="s">
        <v>3900</v>
      </c>
      <c r="P582" s="13"/>
      <c r="Q582" s="13"/>
      <c r="R582" s="15">
        <v>50000</v>
      </c>
      <c r="S582" s="19"/>
      <c r="T582" s="17">
        <v>50000</v>
      </c>
      <c r="U582" s="8" t="s">
        <v>1578</v>
      </c>
      <c r="V582" s="14" t="s">
        <v>3878</v>
      </c>
    </row>
    <row r="583" spans="1:22" x14ac:dyDescent="0.2">
      <c r="A583" s="6">
        <f t="shared" si="9"/>
        <v>582</v>
      </c>
      <c r="B583" s="7"/>
      <c r="C583" s="8" t="s">
        <v>1579</v>
      </c>
      <c r="D583" s="9">
        <v>42212</v>
      </c>
      <c r="E583" s="8" t="s">
        <v>502</v>
      </c>
      <c r="F583" s="10">
        <v>6419</v>
      </c>
      <c r="G583" s="8" t="s">
        <v>23</v>
      </c>
      <c r="H583" s="11" t="s">
        <v>1580</v>
      </c>
      <c r="I583" s="11" t="s">
        <v>25</v>
      </c>
      <c r="J583" s="11" t="s">
        <v>32</v>
      </c>
      <c r="K583" s="12"/>
      <c r="L583" s="13"/>
      <c r="M583" s="13"/>
      <c r="N583" s="14" t="s">
        <v>3979</v>
      </c>
      <c r="O583" s="14" t="s">
        <v>3900</v>
      </c>
      <c r="P583" s="13"/>
      <c r="Q583" s="13"/>
      <c r="R583" s="15">
        <v>50000</v>
      </c>
      <c r="S583" s="19"/>
      <c r="T583" s="17">
        <v>50000</v>
      </c>
      <c r="U583" s="8" t="s">
        <v>1581</v>
      </c>
      <c r="V583" s="14" t="s">
        <v>3878</v>
      </c>
    </row>
    <row r="584" spans="1:22" x14ac:dyDescent="0.2">
      <c r="A584" s="6">
        <f t="shared" si="9"/>
        <v>583</v>
      </c>
      <c r="B584" s="7"/>
      <c r="C584" s="8" t="s">
        <v>1582</v>
      </c>
      <c r="D584" s="9">
        <v>42215</v>
      </c>
      <c r="E584" s="8" t="s">
        <v>502</v>
      </c>
      <c r="F584" s="10">
        <v>7903</v>
      </c>
      <c r="G584" s="8" t="s">
        <v>23</v>
      </c>
      <c r="H584" s="11" t="s">
        <v>1583</v>
      </c>
      <c r="I584" s="11" t="s">
        <v>1584</v>
      </c>
      <c r="J584" s="11" t="s">
        <v>32</v>
      </c>
      <c r="K584" s="12"/>
      <c r="L584" s="13"/>
      <c r="M584" s="13"/>
      <c r="N584" s="14" t="s">
        <v>3980</v>
      </c>
      <c r="O584" s="14" t="s">
        <v>3900</v>
      </c>
      <c r="P584" s="13"/>
      <c r="Q584" s="13"/>
      <c r="R584" s="15">
        <v>50000</v>
      </c>
      <c r="S584" s="19"/>
      <c r="T584" s="17">
        <v>50000</v>
      </c>
      <c r="U584" s="8" t="s">
        <v>1585</v>
      </c>
      <c r="V584" s="14" t="s">
        <v>3878</v>
      </c>
    </row>
    <row r="585" spans="1:22" x14ac:dyDescent="0.2">
      <c r="A585" s="6">
        <f t="shared" si="9"/>
        <v>584</v>
      </c>
      <c r="B585" s="7"/>
      <c r="C585" s="8" t="s">
        <v>1586</v>
      </c>
      <c r="D585" s="9">
        <v>42199</v>
      </c>
      <c r="E585" s="8" t="s">
        <v>502</v>
      </c>
      <c r="F585" s="10">
        <v>12206</v>
      </c>
      <c r="G585" s="8" t="s">
        <v>23</v>
      </c>
      <c r="H585" s="11" t="s">
        <v>930</v>
      </c>
      <c r="I585" s="11" t="s">
        <v>49</v>
      </c>
      <c r="J585" s="11" t="s">
        <v>101</v>
      </c>
      <c r="K585" s="12"/>
      <c r="L585" s="13"/>
      <c r="M585" s="13"/>
      <c r="N585" s="14" t="s">
        <v>3667</v>
      </c>
      <c r="O585" s="14" t="s">
        <v>3900</v>
      </c>
      <c r="P585" s="13"/>
      <c r="Q585" s="13"/>
      <c r="R585" s="15">
        <v>50000</v>
      </c>
      <c r="S585" s="19"/>
      <c r="T585" s="17">
        <v>50000</v>
      </c>
      <c r="U585" s="8" t="s">
        <v>931</v>
      </c>
      <c r="V585" s="14" t="s">
        <v>3878</v>
      </c>
    </row>
    <row r="586" spans="1:22" x14ac:dyDescent="0.2">
      <c r="A586" s="6">
        <f t="shared" si="9"/>
        <v>585</v>
      </c>
      <c r="B586" s="7"/>
      <c r="C586" s="8" t="s">
        <v>1587</v>
      </c>
      <c r="D586" s="9">
        <v>42193</v>
      </c>
      <c r="E586" s="8" t="s">
        <v>502</v>
      </c>
      <c r="F586" s="10">
        <v>5716</v>
      </c>
      <c r="G586" s="8" t="s">
        <v>23</v>
      </c>
      <c r="H586" s="11" t="s">
        <v>1588</v>
      </c>
      <c r="I586" s="11" t="s">
        <v>36</v>
      </c>
      <c r="J586" s="11" t="s">
        <v>26</v>
      </c>
      <c r="K586" s="12"/>
      <c r="L586" s="13"/>
      <c r="M586" s="13"/>
      <c r="N586" s="14" t="s">
        <v>3981</v>
      </c>
      <c r="O586" s="14" t="s">
        <v>3982</v>
      </c>
      <c r="P586" s="13"/>
      <c r="Q586" s="13"/>
      <c r="R586" s="15">
        <v>50000</v>
      </c>
      <c r="S586" s="19"/>
      <c r="T586" s="17">
        <v>50000</v>
      </c>
      <c r="U586" s="8" t="s">
        <v>1589</v>
      </c>
      <c r="V586" s="14" t="s">
        <v>3878</v>
      </c>
    </row>
    <row r="587" spans="1:22" x14ac:dyDescent="0.2">
      <c r="A587" s="6">
        <f t="shared" si="9"/>
        <v>586</v>
      </c>
      <c r="B587" s="7"/>
      <c r="C587" s="8" t="s">
        <v>1590</v>
      </c>
      <c r="D587" s="9">
        <v>42193</v>
      </c>
      <c r="E587" s="8" t="s">
        <v>502</v>
      </c>
      <c r="F587" s="10">
        <v>3809</v>
      </c>
      <c r="G587" s="8" t="s">
        <v>23</v>
      </c>
      <c r="H587" s="11" t="s">
        <v>1591</v>
      </c>
      <c r="I587" s="11" t="s">
        <v>49</v>
      </c>
      <c r="J587" s="11" t="s">
        <v>32</v>
      </c>
      <c r="K587" s="12"/>
      <c r="L587" s="13"/>
      <c r="M587" s="13"/>
      <c r="N587" s="14" t="s">
        <v>3983</v>
      </c>
      <c r="O587" s="14" t="s">
        <v>3982</v>
      </c>
      <c r="P587" s="13"/>
      <c r="Q587" s="13"/>
      <c r="R587" s="15">
        <v>50000</v>
      </c>
      <c r="S587" s="19"/>
      <c r="T587" s="17">
        <v>50000</v>
      </c>
      <c r="U587" s="8" t="s">
        <v>1592</v>
      </c>
      <c r="V587" s="14" t="s">
        <v>3878</v>
      </c>
    </row>
    <row r="588" spans="1:22" x14ac:dyDescent="0.2">
      <c r="A588" s="6">
        <f t="shared" si="9"/>
        <v>587</v>
      </c>
      <c r="B588" s="7"/>
      <c r="C588" s="8" t="s">
        <v>1593</v>
      </c>
      <c r="D588" s="9">
        <v>42214</v>
      </c>
      <c r="E588" s="8" t="s">
        <v>502</v>
      </c>
      <c r="F588" s="10">
        <v>3105</v>
      </c>
      <c r="G588" s="8" t="s">
        <v>23</v>
      </c>
      <c r="H588" s="11" t="s">
        <v>1594</v>
      </c>
      <c r="I588" s="11" t="s">
        <v>288</v>
      </c>
      <c r="J588" s="11" t="s">
        <v>146</v>
      </c>
      <c r="K588" s="12"/>
      <c r="L588" s="13"/>
      <c r="M588" s="13"/>
      <c r="N588" s="14" t="s">
        <v>3984</v>
      </c>
      <c r="O588" s="14" t="s">
        <v>3985</v>
      </c>
      <c r="P588" s="13"/>
      <c r="Q588" s="13"/>
      <c r="R588" s="15">
        <v>50000</v>
      </c>
      <c r="S588" s="19"/>
      <c r="T588" s="17">
        <v>50000</v>
      </c>
      <c r="U588" s="8" t="s">
        <v>1595</v>
      </c>
      <c r="V588" s="14" t="s">
        <v>3878</v>
      </c>
    </row>
    <row r="589" spans="1:22" x14ac:dyDescent="0.2">
      <c r="A589" s="6">
        <f t="shared" si="9"/>
        <v>588</v>
      </c>
      <c r="B589" s="7"/>
      <c r="C589" s="8" t="s">
        <v>1596</v>
      </c>
      <c r="D589" s="9">
        <v>42195</v>
      </c>
      <c r="E589" s="8" t="s">
        <v>502</v>
      </c>
      <c r="F589" s="10">
        <v>6900</v>
      </c>
      <c r="G589" s="8" t="s">
        <v>23</v>
      </c>
      <c r="H589" s="11" t="s">
        <v>1597</v>
      </c>
      <c r="I589" s="11" t="s">
        <v>36</v>
      </c>
      <c r="J589" s="11" t="s">
        <v>101</v>
      </c>
      <c r="K589" s="12"/>
      <c r="L589" s="13"/>
      <c r="M589" s="13"/>
      <c r="N589" s="14" t="s">
        <v>3986</v>
      </c>
      <c r="O589" s="14" t="s">
        <v>3675</v>
      </c>
      <c r="P589" s="13"/>
      <c r="Q589" s="13"/>
      <c r="R589" s="15">
        <v>50000</v>
      </c>
      <c r="S589" s="19"/>
      <c r="T589" s="17">
        <v>50000</v>
      </c>
      <c r="U589" s="8" t="s">
        <v>1598</v>
      </c>
      <c r="V589" s="14" t="s">
        <v>3878</v>
      </c>
    </row>
    <row r="590" spans="1:22" x14ac:dyDescent="0.2">
      <c r="A590" s="6">
        <f t="shared" si="9"/>
        <v>589</v>
      </c>
      <c r="B590" s="7"/>
      <c r="C590" s="8" t="s">
        <v>1599</v>
      </c>
      <c r="D590" s="9">
        <v>42209</v>
      </c>
      <c r="E590" s="8" t="s">
        <v>502</v>
      </c>
      <c r="F590" s="10">
        <v>7412</v>
      </c>
      <c r="G590" s="8" t="s">
        <v>23</v>
      </c>
      <c r="H590" s="11" t="s">
        <v>937</v>
      </c>
      <c r="I590" s="11" t="s">
        <v>41</v>
      </c>
      <c r="J590" s="11" t="s">
        <v>32</v>
      </c>
      <c r="K590" s="12"/>
      <c r="L590" s="13"/>
      <c r="M590" s="13"/>
      <c r="N590" s="14" t="s">
        <v>3674</v>
      </c>
      <c r="O590" s="14" t="s">
        <v>3675</v>
      </c>
      <c r="P590" s="13"/>
      <c r="Q590" s="13"/>
      <c r="R590" s="15">
        <v>50000</v>
      </c>
      <c r="S590" s="19"/>
      <c r="T590" s="17">
        <v>50000</v>
      </c>
      <c r="U590" s="8" t="s">
        <v>938</v>
      </c>
      <c r="V590" s="14" t="s">
        <v>3878</v>
      </c>
    </row>
    <row r="591" spans="1:22" x14ac:dyDescent="0.2">
      <c r="A591" s="6">
        <f t="shared" si="9"/>
        <v>590</v>
      </c>
      <c r="B591" s="7"/>
      <c r="C591" s="8" t="s">
        <v>1600</v>
      </c>
      <c r="D591" s="9">
        <v>42191</v>
      </c>
      <c r="E591" s="8" t="s">
        <v>502</v>
      </c>
      <c r="F591" s="10">
        <v>14312</v>
      </c>
      <c r="G591" s="8" t="s">
        <v>23</v>
      </c>
      <c r="H591" s="11" t="s">
        <v>1601</v>
      </c>
      <c r="I591" s="11" t="s">
        <v>25</v>
      </c>
      <c r="J591" s="11" t="s">
        <v>146</v>
      </c>
      <c r="K591" s="12"/>
      <c r="L591" s="13"/>
      <c r="M591" s="13"/>
      <c r="N591" s="14" t="s">
        <v>3987</v>
      </c>
      <c r="O591" s="14" t="s">
        <v>3988</v>
      </c>
      <c r="P591" s="13"/>
      <c r="Q591" s="13"/>
      <c r="R591" s="15">
        <v>50000</v>
      </c>
      <c r="S591" s="19"/>
      <c r="T591" s="17">
        <v>50000</v>
      </c>
      <c r="U591" s="8" t="s">
        <v>1602</v>
      </c>
      <c r="V591" s="14" t="s">
        <v>3878</v>
      </c>
    </row>
    <row r="592" spans="1:22" x14ac:dyDescent="0.2">
      <c r="A592" s="6">
        <f t="shared" si="9"/>
        <v>591</v>
      </c>
      <c r="B592" s="7"/>
      <c r="C592" s="8" t="s">
        <v>1603</v>
      </c>
      <c r="D592" s="9">
        <v>42207</v>
      </c>
      <c r="E592" s="8" t="s">
        <v>502</v>
      </c>
      <c r="F592" s="10">
        <v>13409</v>
      </c>
      <c r="G592" s="8" t="s">
        <v>23</v>
      </c>
      <c r="H592" s="11" t="s">
        <v>1604</v>
      </c>
      <c r="I592" s="11" t="s">
        <v>36</v>
      </c>
      <c r="J592" s="11" t="s">
        <v>37</v>
      </c>
      <c r="K592" s="12"/>
      <c r="L592" s="13"/>
      <c r="M592" s="13"/>
      <c r="N592" s="14" t="s">
        <v>3989</v>
      </c>
      <c r="O592" s="14" t="s">
        <v>3990</v>
      </c>
      <c r="P592" s="13"/>
      <c r="Q592" s="13"/>
      <c r="R592" s="15">
        <v>50000</v>
      </c>
      <c r="S592" s="19"/>
      <c r="T592" s="17">
        <v>50000</v>
      </c>
      <c r="U592" s="8" t="s">
        <v>1605</v>
      </c>
      <c r="V592" s="14" t="s">
        <v>3878</v>
      </c>
    </row>
    <row r="593" spans="1:22" x14ac:dyDescent="0.2">
      <c r="A593" s="6">
        <f t="shared" si="9"/>
        <v>592</v>
      </c>
      <c r="B593" s="7"/>
      <c r="C593" s="8" t="s">
        <v>1606</v>
      </c>
      <c r="D593" s="9">
        <v>42198</v>
      </c>
      <c r="E593" s="8" t="s">
        <v>502</v>
      </c>
      <c r="F593" s="10">
        <v>6010</v>
      </c>
      <c r="G593" s="8" t="s">
        <v>23</v>
      </c>
      <c r="H593" s="11" t="s">
        <v>1607</v>
      </c>
      <c r="I593" s="11" t="s">
        <v>49</v>
      </c>
      <c r="J593" s="11" t="s">
        <v>37</v>
      </c>
      <c r="K593" s="12"/>
      <c r="L593" s="13"/>
      <c r="M593" s="13"/>
      <c r="N593" s="14" t="s">
        <v>3991</v>
      </c>
      <c r="O593" s="14" t="s">
        <v>3990</v>
      </c>
      <c r="P593" s="13"/>
      <c r="Q593" s="13"/>
      <c r="R593" s="15">
        <v>50000</v>
      </c>
      <c r="S593" s="19"/>
      <c r="T593" s="17">
        <v>50000</v>
      </c>
      <c r="U593" s="8" t="s">
        <v>1608</v>
      </c>
      <c r="V593" s="14" t="s">
        <v>3878</v>
      </c>
    </row>
    <row r="594" spans="1:22" x14ac:dyDescent="0.2">
      <c r="A594" s="6">
        <f t="shared" si="9"/>
        <v>593</v>
      </c>
      <c r="B594" s="7"/>
      <c r="C594" s="8" t="s">
        <v>1609</v>
      </c>
      <c r="D594" s="9">
        <v>42194</v>
      </c>
      <c r="E594" s="8" t="s">
        <v>502</v>
      </c>
      <c r="F594" s="10">
        <v>7510</v>
      </c>
      <c r="G594" s="8" t="s">
        <v>23</v>
      </c>
      <c r="H594" s="11" t="s">
        <v>1610</v>
      </c>
      <c r="I594" s="11" t="s">
        <v>36</v>
      </c>
      <c r="J594" s="11" t="s">
        <v>32</v>
      </c>
      <c r="K594" s="12"/>
      <c r="L594" s="13"/>
      <c r="M594" s="13"/>
      <c r="N594" s="14" t="s">
        <v>3992</v>
      </c>
      <c r="O594" s="14" t="s">
        <v>3990</v>
      </c>
      <c r="P594" s="13"/>
      <c r="Q594" s="13"/>
      <c r="R594" s="15">
        <v>50000</v>
      </c>
      <c r="S594" s="19"/>
      <c r="T594" s="17">
        <v>50000</v>
      </c>
      <c r="U594" s="8" t="s">
        <v>1611</v>
      </c>
      <c r="V594" s="14" t="s">
        <v>3878</v>
      </c>
    </row>
    <row r="595" spans="1:22" x14ac:dyDescent="0.2">
      <c r="A595" s="6">
        <f t="shared" si="9"/>
        <v>594</v>
      </c>
      <c r="B595" s="7"/>
      <c r="C595" s="8" t="s">
        <v>1612</v>
      </c>
      <c r="D595" s="9">
        <v>42212</v>
      </c>
      <c r="E595" s="8" t="s">
        <v>502</v>
      </c>
      <c r="F595" s="10">
        <v>9311</v>
      </c>
      <c r="G595" s="8" t="s">
        <v>23</v>
      </c>
      <c r="H595" s="11" t="s">
        <v>1613</v>
      </c>
      <c r="I595" s="11" t="s">
        <v>25</v>
      </c>
      <c r="J595" s="11" t="s">
        <v>45</v>
      </c>
      <c r="K595" s="12"/>
      <c r="L595" s="13"/>
      <c r="M595" s="13"/>
      <c r="N595" s="14" t="s">
        <v>3993</v>
      </c>
      <c r="O595" s="14" t="s">
        <v>3990</v>
      </c>
      <c r="P595" s="13"/>
      <c r="Q595" s="13"/>
      <c r="R595" s="15">
        <v>50000</v>
      </c>
      <c r="S595" s="19"/>
      <c r="T595" s="17">
        <v>50000</v>
      </c>
      <c r="U595" s="8" t="s">
        <v>1614</v>
      </c>
      <c r="V595" s="14" t="s">
        <v>3878</v>
      </c>
    </row>
    <row r="596" spans="1:22" x14ac:dyDescent="0.2">
      <c r="A596" s="6">
        <f t="shared" si="9"/>
        <v>595</v>
      </c>
      <c r="B596" s="7"/>
      <c r="C596" s="8" t="s">
        <v>1615</v>
      </c>
      <c r="D596" s="9">
        <v>42194</v>
      </c>
      <c r="E596" s="8" t="s">
        <v>502</v>
      </c>
      <c r="F596" s="10">
        <v>215</v>
      </c>
      <c r="G596" s="8" t="s">
        <v>23</v>
      </c>
      <c r="H596" s="11" t="s">
        <v>1616</v>
      </c>
      <c r="I596" s="11" t="s">
        <v>23</v>
      </c>
      <c r="J596" s="11" t="s">
        <v>37</v>
      </c>
      <c r="K596" s="12"/>
      <c r="L596" s="13"/>
      <c r="M596" s="13"/>
      <c r="N596" s="14" t="s">
        <v>3994</v>
      </c>
      <c r="O596" s="14" t="s">
        <v>3990</v>
      </c>
      <c r="P596" s="13"/>
      <c r="Q596" s="13"/>
      <c r="R596" s="15">
        <v>50000</v>
      </c>
      <c r="S596" s="19"/>
      <c r="T596" s="17">
        <v>50000</v>
      </c>
      <c r="U596" s="8" t="s">
        <v>1617</v>
      </c>
      <c r="V596" s="14" t="s">
        <v>3878</v>
      </c>
    </row>
    <row r="597" spans="1:22" x14ac:dyDescent="0.2">
      <c r="A597" s="6">
        <f t="shared" si="9"/>
        <v>596</v>
      </c>
      <c r="B597" s="7"/>
      <c r="C597" s="8" t="s">
        <v>1618</v>
      </c>
      <c r="D597" s="9">
        <v>42207</v>
      </c>
      <c r="E597" s="8" t="s">
        <v>502</v>
      </c>
      <c r="F597" s="10">
        <v>3228</v>
      </c>
      <c r="G597" s="8" t="s">
        <v>23</v>
      </c>
      <c r="H597" s="11" t="s">
        <v>1619</v>
      </c>
      <c r="I597" s="11" t="s">
        <v>36</v>
      </c>
      <c r="J597" s="11" t="s">
        <v>53</v>
      </c>
      <c r="K597" s="12"/>
      <c r="L597" s="13"/>
      <c r="M597" s="13"/>
      <c r="N597" s="14" t="s">
        <v>3995</v>
      </c>
      <c r="O597" s="14" t="s">
        <v>3990</v>
      </c>
      <c r="P597" s="13"/>
      <c r="Q597" s="13"/>
      <c r="R597" s="15">
        <v>50000</v>
      </c>
      <c r="S597" s="19"/>
      <c r="T597" s="17">
        <v>50000</v>
      </c>
      <c r="U597" s="8" t="s">
        <v>1620</v>
      </c>
      <c r="V597" s="14" t="s">
        <v>3878</v>
      </c>
    </row>
    <row r="598" spans="1:22" x14ac:dyDescent="0.2">
      <c r="A598" s="6">
        <f t="shared" si="9"/>
        <v>597</v>
      </c>
      <c r="B598" s="7"/>
      <c r="C598" s="8" t="s">
        <v>1621</v>
      </c>
      <c r="D598" s="9">
        <v>42194</v>
      </c>
      <c r="E598" s="8" t="s">
        <v>502</v>
      </c>
      <c r="F598" s="10">
        <v>5012</v>
      </c>
      <c r="G598" s="8" t="s">
        <v>23</v>
      </c>
      <c r="H598" s="11" t="s">
        <v>1622</v>
      </c>
      <c r="I598" s="11" t="s">
        <v>36</v>
      </c>
      <c r="J598" s="11" t="s">
        <v>53</v>
      </c>
      <c r="K598" s="12"/>
      <c r="L598" s="13"/>
      <c r="M598" s="13"/>
      <c r="N598" s="14" t="s">
        <v>3996</v>
      </c>
      <c r="O598" s="14" t="s">
        <v>3990</v>
      </c>
      <c r="P598" s="13"/>
      <c r="Q598" s="13"/>
      <c r="R598" s="15">
        <v>50000</v>
      </c>
      <c r="S598" s="19"/>
      <c r="T598" s="17">
        <v>50000</v>
      </c>
      <c r="U598" s="8" t="s">
        <v>1623</v>
      </c>
      <c r="V598" s="14" t="s">
        <v>3878</v>
      </c>
    </row>
    <row r="599" spans="1:22" x14ac:dyDescent="0.2">
      <c r="A599" s="6">
        <f t="shared" si="9"/>
        <v>598</v>
      </c>
      <c r="B599" s="7"/>
      <c r="C599" s="8" t="s">
        <v>1624</v>
      </c>
      <c r="D599" s="9">
        <v>42191</v>
      </c>
      <c r="E599" s="8" t="s">
        <v>502</v>
      </c>
      <c r="F599" s="10">
        <v>8600</v>
      </c>
      <c r="G599" s="8" t="s">
        <v>23</v>
      </c>
      <c r="H599" s="11" t="s">
        <v>1625</v>
      </c>
      <c r="I599" s="11" t="s">
        <v>25</v>
      </c>
      <c r="J599" s="11" t="s">
        <v>101</v>
      </c>
      <c r="K599" s="12"/>
      <c r="L599" s="13"/>
      <c r="M599" s="13"/>
      <c r="N599" s="14" t="s">
        <v>3997</v>
      </c>
      <c r="O599" s="14" t="s">
        <v>3990</v>
      </c>
      <c r="P599" s="13"/>
      <c r="Q599" s="13"/>
      <c r="R599" s="15">
        <v>50000</v>
      </c>
      <c r="S599" s="19"/>
      <c r="T599" s="17">
        <v>50000</v>
      </c>
      <c r="U599" s="8" t="s">
        <v>1626</v>
      </c>
      <c r="V599" s="14" t="s">
        <v>3878</v>
      </c>
    </row>
    <row r="600" spans="1:22" x14ac:dyDescent="0.2">
      <c r="A600" s="6">
        <f t="shared" si="9"/>
        <v>599</v>
      </c>
      <c r="B600" s="7"/>
      <c r="C600" s="8" t="s">
        <v>1627</v>
      </c>
      <c r="D600" s="9">
        <v>42212</v>
      </c>
      <c r="E600" s="8" t="s">
        <v>502</v>
      </c>
      <c r="F600" s="10">
        <v>6912</v>
      </c>
      <c r="G600" s="8" t="s">
        <v>23</v>
      </c>
      <c r="H600" s="11" t="s">
        <v>1628</v>
      </c>
      <c r="I600" s="11" t="s">
        <v>36</v>
      </c>
      <c r="J600" s="11" t="s">
        <v>146</v>
      </c>
      <c r="K600" s="12"/>
      <c r="L600" s="13"/>
      <c r="M600" s="13"/>
      <c r="N600" s="14" t="s">
        <v>3998</v>
      </c>
      <c r="O600" s="14" t="s">
        <v>3990</v>
      </c>
      <c r="P600" s="13"/>
      <c r="Q600" s="13"/>
      <c r="R600" s="15">
        <v>50000</v>
      </c>
      <c r="S600" s="19"/>
      <c r="T600" s="17">
        <v>50000</v>
      </c>
      <c r="U600" s="8" t="s">
        <v>1629</v>
      </c>
      <c r="V600" s="14" t="s">
        <v>3878</v>
      </c>
    </row>
    <row r="601" spans="1:22" x14ac:dyDescent="0.2">
      <c r="A601" s="6">
        <f t="shared" si="9"/>
        <v>600</v>
      </c>
      <c r="B601" s="7"/>
      <c r="C601" s="8" t="s">
        <v>1630</v>
      </c>
      <c r="D601" s="9">
        <v>42198</v>
      </c>
      <c r="E601" s="8" t="s">
        <v>502</v>
      </c>
      <c r="F601" s="10">
        <v>10812</v>
      </c>
      <c r="G601" s="8" t="s">
        <v>23</v>
      </c>
      <c r="H601" s="11" t="s">
        <v>1631</v>
      </c>
      <c r="I601" s="11" t="s">
        <v>288</v>
      </c>
      <c r="J601" s="11" t="s">
        <v>101</v>
      </c>
      <c r="K601" s="12"/>
      <c r="L601" s="13"/>
      <c r="M601" s="13"/>
      <c r="N601" s="14" t="s">
        <v>3999</v>
      </c>
      <c r="O601" s="14" t="s">
        <v>3990</v>
      </c>
      <c r="P601" s="13"/>
      <c r="Q601" s="13"/>
      <c r="R601" s="15">
        <v>50000</v>
      </c>
      <c r="S601" s="19"/>
      <c r="T601" s="17">
        <v>50000</v>
      </c>
      <c r="U601" s="8" t="s">
        <v>1632</v>
      </c>
      <c r="V601" s="14" t="s">
        <v>3878</v>
      </c>
    </row>
    <row r="602" spans="1:22" x14ac:dyDescent="0.2">
      <c r="A602" s="6">
        <f t="shared" si="9"/>
        <v>601</v>
      </c>
      <c r="B602" s="7"/>
      <c r="C602" s="8" t="s">
        <v>1633</v>
      </c>
      <c r="D602" s="9">
        <v>42198</v>
      </c>
      <c r="E602" s="8" t="s">
        <v>502</v>
      </c>
      <c r="F602" s="10">
        <v>309</v>
      </c>
      <c r="G602" s="8" t="s">
        <v>23</v>
      </c>
      <c r="H602" s="11" t="s">
        <v>1634</v>
      </c>
      <c r="I602" s="11" t="s">
        <v>41</v>
      </c>
      <c r="J602" s="11" t="s">
        <v>37</v>
      </c>
      <c r="K602" s="12"/>
      <c r="L602" s="13"/>
      <c r="M602" s="13"/>
      <c r="N602" s="14" t="s">
        <v>4000</v>
      </c>
      <c r="O602" s="14" t="s">
        <v>3990</v>
      </c>
      <c r="P602" s="13"/>
      <c r="Q602" s="13"/>
      <c r="R602" s="15">
        <v>50000</v>
      </c>
      <c r="S602" s="19"/>
      <c r="T602" s="17">
        <v>50000</v>
      </c>
      <c r="U602" s="8" t="s">
        <v>1635</v>
      </c>
      <c r="V602" s="14" t="s">
        <v>3878</v>
      </c>
    </row>
    <row r="603" spans="1:22" x14ac:dyDescent="0.2">
      <c r="A603" s="6">
        <f t="shared" si="9"/>
        <v>602</v>
      </c>
      <c r="B603" s="7"/>
      <c r="C603" s="8" t="s">
        <v>1636</v>
      </c>
      <c r="D603" s="9">
        <v>42198</v>
      </c>
      <c r="E603" s="8" t="s">
        <v>502</v>
      </c>
      <c r="F603" s="10">
        <v>10514</v>
      </c>
      <c r="G603" s="8" t="s">
        <v>23</v>
      </c>
      <c r="H603" s="11" t="s">
        <v>1637</v>
      </c>
      <c r="I603" s="11" t="s">
        <v>36</v>
      </c>
      <c r="J603" s="11" t="s">
        <v>45</v>
      </c>
      <c r="K603" s="12"/>
      <c r="L603" s="13"/>
      <c r="M603" s="13"/>
      <c r="N603" s="14" t="s">
        <v>4001</v>
      </c>
      <c r="O603" s="14" t="s">
        <v>3990</v>
      </c>
      <c r="P603" s="13"/>
      <c r="Q603" s="13"/>
      <c r="R603" s="15">
        <v>50000</v>
      </c>
      <c r="S603" s="19"/>
      <c r="T603" s="17">
        <v>50000</v>
      </c>
      <c r="U603" s="8" t="s">
        <v>1638</v>
      </c>
      <c r="V603" s="14" t="s">
        <v>3878</v>
      </c>
    </row>
    <row r="604" spans="1:22" x14ac:dyDescent="0.2">
      <c r="A604" s="6">
        <f t="shared" si="9"/>
        <v>603</v>
      </c>
      <c r="B604" s="7"/>
      <c r="C604" s="8" t="s">
        <v>1639</v>
      </c>
      <c r="D604" s="9">
        <v>42198</v>
      </c>
      <c r="E604" s="8" t="s">
        <v>502</v>
      </c>
      <c r="F604" s="10">
        <v>8710</v>
      </c>
      <c r="G604" s="8" t="s">
        <v>23</v>
      </c>
      <c r="H604" s="11" t="s">
        <v>1640</v>
      </c>
      <c r="I604" s="11" t="s">
        <v>25</v>
      </c>
      <c r="J604" s="11" t="s">
        <v>32</v>
      </c>
      <c r="K604" s="12"/>
      <c r="L604" s="13"/>
      <c r="M604" s="13"/>
      <c r="N604" s="14" t="s">
        <v>4002</v>
      </c>
      <c r="O604" s="14" t="s">
        <v>3990</v>
      </c>
      <c r="P604" s="13"/>
      <c r="Q604" s="13"/>
      <c r="R604" s="15">
        <v>50000</v>
      </c>
      <c r="S604" s="19"/>
      <c r="T604" s="17">
        <v>50000</v>
      </c>
      <c r="U604" s="8" t="s">
        <v>1641</v>
      </c>
      <c r="V604" s="14" t="s">
        <v>3878</v>
      </c>
    </row>
    <row r="605" spans="1:22" x14ac:dyDescent="0.2">
      <c r="A605" s="6">
        <f t="shared" si="9"/>
        <v>604</v>
      </c>
      <c r="B605" s="7"/>
      <c r="C605" s="8" t="s">
        <v>1642</v>
      </c>
      <c r="D605" s="9">
        <v>42207</v>
      </c>
      <c r="E605" s="8" t="s">
        <v>502</v>
      </c>
      <c r="F605" s="10">
        <v>8113</v>
      </c>
      <c r="G605" s="8" t="s">
        <v>23</v>
      </c>
      <c r="H605" s="11" t="s">
        <v>1643</v>
      </c>
      <c r="I605" s="11" t="s">
        <v>36</v>
      </c>
      <c r="J605" s="11" t="s">
        <v>32</v>
      </c>
      <c r="K605" s="12"/>
      <c r="L605" s="13"/>
      <c r="M605" s="13"/>
      <c r="N605" s="14" t="s">
        <v>4003</v>
      </c>
      <c r="O605" s="14" t="s">
        <v>3990</v>
      </c>
      <c r="P605" s="13"/>
      <c r="Q605" s="13"/>
      <c r="R605" s="15">
        <v>50000</v>
      </c>
      <c r="S605" s="19"/>
      <c r="T605" s="17">
        <v>50000</v>
      </c>
      <c r="U605" s="8" t="s">
        <v>1644</v>
      </c>
      <c r="V605" s="14" t="s">
        <v>3878</v>
      </c>
    </row>
    <row r="606" spans="1:22" x14ac:dyDescent="0.2">
      <c r="A606" s="6">
        <f t="shared" si="9"/>
        <v>605</v>
      </c>
      <c r="B606" s="7"/>
      <c r="C606" s="8" t="s">
        <v>1645</v>
      </c>
      <c r="D606" s="9">
        <v>42207</v>
      </c>
      <c r="E606" s="8" t="s">
        <v>502</v>
      </c>
      <c r="F606" s="10">
        <v>7912</v>
      </c>
      <c r="G606" s="8" t="s">
        <v>23</v>
      </c>
      <c r="H606" s="11" t="s">
        <v>1646</v>
      </c>
      <c r="I606" s="11" t="s">
        <v>288</v>
      </c>
      <c r="J606" s="11" t="s">
        <v>26</v>
      </c>
      <c r="K606" s="12"/>
      <c r="L606" s="13"/>
      <c r="M606" s="13"/>
      <c r="N606" s="14" t="s">
        <v>4004</v>
      </c>
      <c r="O606" s="14" t="s">
        <v>4005</v>
      </c>
      <c r="P606" s="13"/>
      <c r="Q606" s="13"/>
      <c r="R606" s="15">
        <v>50000</v>
      </c>
      <c r="S606" s="19"/>
      <c r="T606" s="17">
        <v>50000</v>
      </c>
      <c r="U606" s="8" t="s">
        <v>1647</v>
      </c>
      <c r="V606" s="14" t="s">
        <v>3878</v>
      </c>
    </row>
    <row r="607" spans="1:22" x14ac:dyDescent="0.2">
      <c r="A607" s="6">
        <f t="shared" si="9"/>
        <v>606</v>
      </c>
      <c r="B607" s="7"/>
      <c r="C607" s="8" t="s">
        <v>1648</v>
      </c>
      <c r="D607" s="9">
        <v>42195</v>
      </c>
      <c r="E607" s="8" t="s">
        <v>502</v>
      </c>
      <c r="F607" s="10">
        <v>3712</v>
      </c>
      <c r="G607" s="8" t="s">
        <v>23</v>
      </c>
      <c r="H607" s="11" t="s">
        <v>1649</v>
      </c>
      <c r="I607" s="11" t="s">
        <v>36</v>
      </c>
      <c r="J607" s="11" t="s">
        <v>45</v>
      </c>
      <c r="K607" s="12"/>
      <c r="L607" s="13"/>
      <c r="M607" s="13"/>
      <c r="N607" s="14" t="s">
        <v>4006</v>
      </c>
      <c r="O607" s="14" t="s">
        <v>4005</v>
      </c>
      <c r="P607" s="13"/>
      <c r="Q607" s="13"/>
      <c r="R607" s="15">
        <v>50000</v>
      </c>
      <c r="S607" s="19"/>
      <c r="T607" s="17">
        <v>50000</v>
      </c>
      <c r="U607" s="8" t="s">
        <v>1650</v>
      </c>
      <c r="V607" s="14" t="s">
        <v>3878</v>
      </c>
    </row>
    <row r="608" spans="1:22" x14ac:dyDescent="0.2">
      <c r="A608" s="6">
        <f t="shared" si="9"/>
        <v>607</v>
      </c>
      <c r="B608" s="7"/>
      <c r="C608" s="8" t="s">
        <v>1651</v>
      </c>
      <c r="D608" s="9">
        <v>42195</v>
      </c>
      <c r="E608" s="8" t="s">
        <v>502</v>
      </c>
      <c r="F608" s="10">
        <v>5505</v>
      </c>
      <c r="G608" s="8" t="s">
        <v>23</v>
      </c>
      <c r="H608" s="11" t="s">
        <v>1652</v>
      </c>
      <c r="I608" s="11" t="s">
        <v>25</v>
      </c>
      <c r="J608" s="11" t="s">
        <v>32</v>
      </c>
      <c r="K608" s="12"/>
      <c r="L608" s="13"/>
      <c r="M608" s="13"/>
      <c r="N608" s="14" t="s">
        <v>4007</v>
      </c>
      <c r="O608" s="14" t="s">
        <v>4005</v>
      </c>
      <c r="P608" s="13"/>
      <c r="Q608" s="13"/>
      <c r="R608" s="15">
        <v>50000</v>
      </c>
      <c r="S608" s="19"/>
      <c r="T608" s="17">
        <v>50000</v>
      </c>
      <c r="U608" s="8" t="s">
        <v>1653</v>
      </c>
      <c r="V608" s="14" t="s">
        <v>3878</v>
      </c>
    </row>
    <row r="609" spans="1:22" x14ac:dyDescent="0.2">
      <c r="A609" s="6">
        <f t="shared" si="9"/>
        <v>608</v>
      </c>
      <c r="B609" s="7"/>
      <c r="C609" s="8" t="s">
        <v>1654</v>
      </c>
      <c r="D609" s="9">
        <v>42187</v>
      </c>
      <c r="E609" s="8" t="s">
        <v>502</v>
      </c>
      <c r="F609" s="10">
        <v>10019</v>
      </c>
      <c r="G609" s="8" t="s">
        <v>23</v>
      </c>
      <c r="H609" s="11" t="s">
        <v>1655</v>
      </c>
      <c r="I609" s="11" t="s">
        <v>36</v>
      </c>
      <c r="J609" s="11" t="s">
        <v>45</v>
      </c>
      <c r="K609" s="12"/>
      <c r="L609" s="13"/>
      <c r="M609" s="13"/>
      <c r="N609" s="14" t="s">
        <v>4008</v>
      </c>
      <c r="O609" s="14" t="s">
        <v>4005</v>
      </c>
      <c r="P609" s="13"/>
      <c r="Q609" s="13"/>
      <c r="R609" s="15">
        <v>50000</v>
      </c>
      <c r="S609" s="19"/>
      <c r="T609" s="17">
        <v>50000</v>
      </c>
      <c r="U609" s="8" t="s">
        <v>1656</v>
      </c>
      <c r="V609" s="14" t="s">
        <v>3878</v>
      </c>
    </row>
    <row r="610" spans="1:22" x14ac:dyDescent="0.2">
      <c r="A610" s="6">
        <f t="shared" si="9"/>
        <v>609</v>
      </c>
      <c r="B610" s="7"/>
      <c r="C610" s="8" t="s">
        <v>1657</v>
      </c>
      <c r="D610" s="9">
        <v>42209</v>
      </c>
      <c r="E610" s="8" t="s">
        <v>502</v>
      </c>
      <c r="F610" s="10">
        <v>10720</v>
      </c>
      <c r="G610" s="8" t="s">
        <v>23</v>
      </c>
      <c r="H610" s="11" t="s">
        <v>1658</v>
      </c>
      <c r="I610" s="11" t="s">
        <v>49</v>
      </c>
      <c r="J610" s="11" t="s">
        <v>146</v>
      </c>
      <c r="K610" s="12"/>
      <c r="L610" s="13"/>
      <c r="M610" s="13"/>
      <c r="N610" s="14" t="s">
        <v>4009</v>
      </c>
      <c r="O610" s="14" t="s">
        <v>4005</v>
      </c>
      <c r="P610" s="13"/>
      <c r="Q610" s="13"/>
      <c r="R610" s="15">
        <v>50000</v>
      </c>
      <c r="S610" s="19"/>
      <c r="T610" s="17">
        <v>50000</v>
      </c>
      <c r="U610" s="8" t="s">
        <v>1659</v>
      </c>
      <c r="V610" s="14" t="s">
        <v>3878</v>
      </c>
    </row>
    <row r="611" spans="1:22" x14ac:dyDescent="0.2">
      <c r="A611" s="6">
        <f t="shared" si="9"/>
        <v>610</v>
      </c>
      <c r="B611" s="7"/>
      <c r="C611" s="8" t="s">
        <v>1660</v>
      </c>
      <c r="D611" s="9">
        <v>42195</v>
      </c>
      <c r="E611" s="8" t="s">
        <v>502</v>
      </c>
      <c r="F611" s="10">
        <v>1324</v>
      </c>
      <c r="G611" s="8" t="s">
        <v>23</v>
      </c>
      <c r="H611" s="11" t="s">
        <v>1661</v>
      </c>
      <c r="I611" s="11" t="s">
        <v>36</v>
      </c>
      <c r="J611" s="11" t="s">
        <v>101</v>
      </c>
      <c r="K611" s="12"/>
      <c r="L611" s="13"/>
      <c r="M611" s="13"/>
      <c r="N611" s="14" t="s">
        <v>4010</v>
      </c>
      <c r="O611" s="14" t="s">
        <v>4005</v>
      </c>
      <c r="P611" s="13"/>
      <c r="Q611" s="13"/>
      <c r="R611" s="15">
        <v>50000</v>
      </c>
      <c r="S611" s="19"/>
      <c r="T611" s="17">
        <v>50000</v>
      </c>
      <c r="U611" s="8" t="s">
        <v>1662</v>
      </c>
      <c r="V611" s="14" t="s">
        <v>3878</v>
      </c>
    </row>
    <row r="612" spans="1:22" x14ac:dyDescent="0.2">
      <c r="A612" s="6">
        <f t="shared" si="9"/>
        <v>611</v>
      </c>
      <c r="B612" s="7"/>
      <c r="C612" s="8" t="s">
        <v>1663</v>
      </c>
      <c r="D612" s="9">
        <v>42195</v>
      </c>
      <c r="E612" s="8" t="s">
        <v>502</v>
      </c>
      <c r="F612" s="10">
        <v>6301</v>
      </c>
      <c r="G612" s="8" t="s">
        <v>23</v>
      </c>
      <c r="H612" s="11" t="s">
        <v>1664</v>
      </c>
      <c r="I612" s="11" t="s">
        <v>36</v>
      </c>
      <c r="J612" s="11" t="s">
        <v>146</v>
      </c>
      <c r="K612" s="12"/>
      <c r="L612" s="13"/>
      <c r="M612" s="13"/>
      <c r="N612" s="14" t="s">
        <v>4011</v>
      </c>
      <c r="O612" s="14" t="s">
        <v>4005</v>
      </c>
      <c r="P612" s="13"/>
      <c r="Q612" s="13"/>
      <c r="R612" s="15">
        <v>50000</v>
      </c>
      <c r="S612" s="19"/>
      <c r="T612" s="17">
        <v>50000</v>
      </c>
      <c r="U612" s="8" t="s">
        <v>1665</v>
      </c>
      <c r="V612" s="14" t="s">
        <v>3878</v>
      </c>
    </row>
    <row r="613" spans="1:22" x14ac:dyDescent="0.2">
      <c r="A613" s="6">
        <f t="shared" si="9"/>
        <v>612</v>
      </c>
      <c r="B613" s="7"/>
      <c r="C613" s="8" t="s">
        <v>1666</v>
      </c>
      <c r="D613" s="9">
        <v>42187</v>
      </c>
      <c r="E613" s="8" t="s">
        <v>502</v>
      </c>
      <c r="F613" s="10">
        <v>6114</v>
      </c>
      <c r="G613" s="8" t="s">
        <v>23</v>
      </c>
      <c r="H613" s="11" t="s">
        <v>1667</v>
      </c>
      <c r="I613" s="11" t="s">
        <v>41</v>
      </c>
      <c r="J613" s="11" t="s">
        <v>45</v>
      </c>
      <c r="K613" s="12"/>
      <c r="L613" s="13"/>
      <c r="M613" s="13"/>
      <c r="N613" s="14" t="s">
        <v>4012</v>
      </c>
      <c r="O613" s="14" t="s">
        <v>4005</v>
      </c>
      <c r="P613" s="13"/>
      <c r="Q613" s="13"/>
      <c r="R613" s="15">
        <v>50000</v>
      </c>
      <c r="S613" s="19"/>
      <c r="T613" s="17">
        <v>50000</v>
      </c>
      <c r="U613" s="8" t="s">
        <v>1668</v>
      </c>
      <c r="V613" s="14" t="s">
        <v>3878</v>
      </c>
    </row>
    <row r="614" spans="1:22" x14ac:dyDescent="0.2">
      <c r="A614" s="6">
        <f t="shared" si="9"/>
        <v>613</v>
      </c>
      <c r="B614" s="7"/>
      <c r="C614" s="8" t="s">
        <v>1669</v>
      </c>
      <c r="D614" s="9">
        <v>42187</v>
      </c>
      <c r="E614" s="8" t="s">
        <v>502</v>
      </c>
      <c r="F614" s="10">
        <v>3717</v>
      </c>
      <c r="G614" s="8" t="s">
        <v>23</v>
      </c>
      <c r="H614" s="11" t="s">
        <v>1670</v>
      </c>
      <c r="I614" s="11" t="s">
        <v>25</v>
      </c>
      <c r="J614" s="11" t="s">
        <v>26</v>
      </c>
      <c r="K614" s="12"/>
      <c r="L614" s="13"/>
      <c r="M614" s="13"/>
      <c r="N614" s="14" t="s">
        <v>4013</v>
      </c>
      <c r="O614" s="14" t="s">
        <v>4005</v>
      </c>
      <c r="P614" s="13"/>
      <c r="Q614" s="13"/>
      <c r="R614" s="15">
        <v>50000</v>
      </c>
      <c r="S614" s="19"/>
      <c r="T614" s="17">
        <v>50000</v>
      </c>
      <c r="U614" s="8" t="s">
        <v>1671</v>
      </c>
      <c r="V614" s="14" t="s">
        <v>3878</v>
      </c>
    </row>
    <row r="615" spans="1:22" x14ac:dyDescent="0.2">
      <c r="A615" s="6">
        <f t="shared" si="9"/>
        <v>614</v>
      </c>
      <c r="B615" s="7"/>
      <c r="C615" s="8" t="s">
        <v>1672</v>
      </c>
      <c r="D615" s="9">
        <v>42200</v>
      </c>
      <c r="E615" s="8" t="s">
        <v>502</v>
      </c>
      <c r="F615" s="10">
        <v>12404</v>
      </c>
      <c r="G615" s="8" t="s">
        <v>23</v>
      </c>
      <c r="H615" s="11" t="s">
        <v>1673</v>
      </c>
      <c r="I615" s="11" t="s">
        <v>36</v>
      </c>
      <c r="J615" s="11" t="s">
        <v>45</v>
      </c>
      <c r="K615" s="12"/>
      <c r="L615" s="13"/>
      <c r="M615" s="13"/>
      <c r="N615" s="14" t="s">
        <v>4014</v>
      </c>
      <c r="O615" s="14" t="s">
        <v>4005</v>
      </c>
      <c r="P615" s="13"/>
      <c r="Q615" s="13"/>
      <c r="R615" s="15">
        <v>50000</v>
      </c>
      <c r="S615" s="19"/>
      <c r="T615" s="17">
        <v>50000</v>
      </c>
      <c r="U615" s="8" t="s">
        <v>1674</v>
      </c>
      <c r="V615" s="14" t="s">
        <v>3878</v>
      </c>
    </row>
    <row r="616" spans="1:22" x14ac:dyDescent="0.2">
      <c r="A616" s="6">
        <f t="shared" si="9"/>
        <v>615</v>
      </c>
      <c r="B616" s="7"/>
      <c r="C616" s="8" t="s">
        <v>1675</v>
      </c>
      <c r="D616" s="9">
        <v>42201</v>
      </c>
      <c r="E616" s="8" t="s">
        <v>502</v>
      </c>
      <c r="F616" s="10">
        <v>2819</v>
      </c>
      <c r="G616" s="8" t="s">
        <v>23</v>
      </c>
      <c r="H616" s="11" t="s">
        <v>1509</v>
      </c>
      <c r="I616" s="11" t="s">
        <v>41</v>
      </c>
      <c r="J616" s="11" t="s">
        <v>32</v>
      </c>
      <c r="K616" s="12"/>
      <c r="L616" s="13"/>
      <c r="M616" s="13"/>
      <c r="N616" s="14" t="s">
        <v>4015</v>
      </c>
      <c r="O616" s="14" t="s">
        <v>4005</v>
      </c>
      <c r="P616" s="13"/>
      <c r="Q616" s="13"/>
      <c r="R616" s="15">
        <v>50000</v>
      </c>
      <c r="S616" s="19"/>
      <c r="T616" s="17">
        <v>50000</v>
      </c>
      <c r="U616" s="8" t="s">
        <v>1676</v>
      </c>
      <c r="V616" s="14" t="s">
        <v>3878</v>
      </c>
    </row>
    <row r="617" spans="1:22" x14ac:dyDescent="0.2">
      <c r="A617" s="6">
        <f t="shared" si="9"/>
        <v>616</v>
      </c>
      <c r="B617" s="7"/>
      <c r="C617" s="8" t="s">
        <v>1677</v>
      </c>
      <c r="D617" s="9">
        <v>42207</v>
      </c>
      <c r="E617" s="8" t="s">
        <v>502</v>
      </c>
      <c r="F617" s="10">
        <v>9104</v>
      </c>
      <c r="G617" s="8" t="s">
        <v>23</v>
      </c>
      <c r="H617" s="11" t="s">
        <v>1678</v>
      </c>
      <c r="I617" s="11" t="s">
        <v>25</v>
      </c>
      <c r="J617" s="11" t="s">
        <v>101</v>
      </c>
      <c r="K617" s="12"/>
      <c r="L617" s="13"/>
      <c r="M617" s="13"/>
      <c r="N617" s="14" t="s">
        <v>4016</v>
      </c>
      <c r="O617" s="14" t="s">
        <v>4005</v>
      </c>
      <c r="P617" s="13"/>
      <c r="Q617" s="13"/>
      <c r="R617" s="15">
        <v>50000</v>
      </c>
      <c r="S617" s="19"/>
      <c r="T617" s="17">
        <v>50000</v>
      </c>
      <c r="U617" s="8" t="s">
        <v>1679</v>
      </c>
      <c r="V617" s="14" t="s">
        <v>3878</v>
      </c>
    </row>
    <row r="618" spans="1:22" x14ac:dyDescent="0.2">
      <c r="A618" s="6">
        <f t="shared" si="9"/>
        <v>617</v>
      </c>
      <c r="B618" s="7"/>
      <c r="C618" s="8" t="s">
        <v>1680</v>
      </c>
      <c r="D618" s="9">
        <v>42200</v>
      </c>
      <c r="E618" s="8" t="s">
        <v>502</v>
      </c>
      <c r="F618" s="10">
        <v>10510</v>
      </c>
      <c r="G618" s="8" t="s">
        <v>23</v>
      </c>
      <c r="H618" s="11" t="s">
        <v>1681</v>
      </c>
      <c r="I618" s="11" t="s">
        <v>36</v>
      </c>
      <c r="J618" s="11" t="s">
        <v>101</v>
      </c>
      <c r="K618" s="12"/>
      <c r="L618" s="13"/>
      <c r="M618" s="13"/>
      <c r="N618" s="14" t="s">
        <v>4017</v>
      </c>
      <c r="O618" s="14" t="s">
        <v>4005</v>
      </c>
      <c r="P618" s="13"/>
      <c r="Q618" s="13"/>
      <c r="R618" s="15">
        <v>50000</v>
      </c>
      <c r="S618" s="19"/>
      <c r="T618" s="17">
        <v>50000</v>
      </c>
      <c r="U618" s="8" t="s">
        <v>1682</v>
      </c>
      <c r="V618" s="14" t="s">
        <v>3878</v>
      </c>
    </row>
    <row r="619" spans="1:22" x14ac:dyDescent="0.2">
      <c r="A619" s="6">
        <f t="shared" si="9"/>
        <v>618</v>
      </c>
      <c r="B619" s="7"/>
      <c r="C619" s="8" t="s">
        <v>1683</v>
      </c>
      <c r="D619" s="9">
        <v>42207</v>
      </c>
      <c r="E619" s="8" t="s">
        <v>502</v>
      </c>
      <c r="F619" s="10">
        <v>12014</v>
      </c>
      <c r="G619" s="8" t="s">
        <v>23</v>
      </c>
      <c r="H619" s="11" t="s">
        <v>1684</v>
      </c>
      <c r="I619" s="11" t="s">
        <v>49</v>
      </c>
      <c r="J619" s="11" t="s">
        <v>101</v>
      </c>
      <c r="K619" s="12"/>
      <c r="L619" s="13"/>
      <c r="M619" s="13"/>
      <c r="N619" s="14" t="s">
        <v>4018</v>
      </c>
      <c r="O619" s="14" t="s">
        <v>4005</v>
      </c>
      <c r="P619" s="13"/>
      <c r="Q619" s="13"/>
      <c r="R619" s="15">
        <v>50000</v>
      </c>
      <c r="S619" s="19"/>
      <c r="T619" s="17">
        <v>50000</v>
      </c>
      <c r="U619" s="8" t="s">
        <v>1685</v>
      </c>
      <c r="V619" s="14" t="s">
        <v>3878</v>
      </c>
    </row>
    <row r="620" spans="1:22" x14ac:dyDescent="0.2">
      <c r="A620" s="6">
        <f t="shared" si="9"/>
        <v>619</v>
      </c>
      <c r="B620" s="7"/>
      <c r="C620" s="8" t="s">
        <v>1686</v>
      </c>
      <c r="D620" s="9">
        <v>42200</v>
      </c>
      <c r="E620" s="8" t="s">
        <v>502</v>
      </c>
      <c r="F620" s="10">
        <v>9600</v>
      </c>
      <c r="G620" s="8" t="s">
        <v>23</v>
      </c>
      <c r="H620" s="11" t="s">
        <v>1687</v>
      </c>
      <c r="I620" s="11" t="s">
        <v>25</v>
      </c>
      <c r="J620" s="11" t="s">
        <v>101</v>
      </c>
      <c r="K620" s="12"/>
      <c r="L620" s="13"/>
      <c r="M620" s="13"/>
      <c r="N620" s="14" t="s">
        <v>4019</v>
      </c>
      <c r="O620" s="14" t="s">
        <v>4005</v>
      </c>
      <c r="P620" s="13"/>
      <c r="Q620" s="13"/>
      <c r="R620" s="15">
        <v>50000</v>
      </c>
      <c r="S620" s="19"/>
      <c r="T620" s="17">
        <v>50000</v>
      </c>
      <c r="U620" s="8" t="s">
        <v>1688</v>
      </c>
      <c r="V620" s="14" t="s">
        <v>3878</v>
      </c>
    </row>
    <row r="621" spans="1:22" x14ac:dyDescent="0.2">
      <c r="A621" s="6">
        <f t="shared" si="9"/>
        <v>620</v>
      </c>
      <c r="B621" s="7"/>
      <c r="C621" s="8" t="s">
        <v>1689</v>
      </c>
      <c r="D621" s="9">
        <v>42207</v>
      </c>
      <c r="E621" s="8" t="s">
        <v>502</v>
      </c>
      <c r="F621" s="10">
        <v>14800</v>
      </c>
      <c r="G621" s="8" t="s">
        <v>23</v>
      </c>
      <c r="H621" s="11" t="s">
        <v>1690</v>
      </c>
      <c r="I621" s="11" t="s">
        <v>36</v>
      </c>
      <c r="J621" s="11" t="s">
        <v>37</v>
      </c>
      <c r="K621" s="12"/>
      <c r="L621" s="13"/>
      <c r="M621" s="13"/>
      <c r="N621" s="14" t="s">
        <v>4020</v>
      </c>
      <c r="O621" s="14" t="s">
        <v>4005</v>
      </c>
      <c r="P621" s="13"/>
      <c r="Q621" s="13"/>
      <c r="R621" s="15">
        <v>50000</v>
      </c>
      <c r="S621" s="19"/>
      <c r="T621" s="17">
        <v>50000</v>
      </c>
      <c r="U621" s="8" t="s">
        <v>1691</v>
      </c>
      <c r="V621" s="14" t="s">
        <v>3878</v>
      </c>
    </row>
    <row r="622" spans="1:22" x14ac:dyDescent="0.2">
      <c r="A622" s="6">
        <f t="shared" si="9"/>
        <v>621</v>
      </c>
      <c r="B622" s="7"/>
      <c r="C622" s="8" t="s">
        <v>1692</v>
      </c>
      <c r="D622" s="9">
        <v>42195</v>
      </c>
      <c r="E622" s="8" t="s">
        <v>502</v>
      </c>
      <c r="F622" s="10">
        <v>11801</v>
      </c>
      <c r="G622" s="8" t="s">
        <v>23</v>
      </c>
      <c r="H622" s="11" t="s">
        <v>1693</v>
      </c>
      <c r="I622" s="11" t="s">
        <v>49</v>
      </c>
      <c r="J622" s="11" t="s">
        <v>101</v>
      </c>
      <c r="K622" s="12"/>
      <c r="L622" s="13"/>
      <c r="M622" s="13"/>
      <c r="N622" s="14" t="s">
        <v>4021</v>
      </c>
      <c r="O622" s="14" t="s">
        <v>4005</v>
      </c>
      <c r="P622" s="13"/>
      <c r="Q622" s="13"/>
      <c r="R622" s="15">
        <v>50000</v>
      </c>
      <c r="S622" s="19"/>
      <c r="T622" s="17">
        <v>50000</v>
      </c>
      <c r="U622" s="8" t="s">
        <v>1694</v>
      </c>
      <c r="V622" s="14" t="s">
        <v>3878</v>
      </c>
    </row>
    <row r="623" spans="1:22" x14ac:dyDescent="0.2">
      <c r="A623" s="6">
        <f t="shared" si="9"/>
        <v>622</v>
      </c>
      <c r="B623" s="7"/>
      <c r="C623" s="8" t="s">
        <v>1695</v>
      </c>
      <c r="D623" s="9">
        <v>42187</v>
      </c>
      <c r="E623" s="8" t="s">
        <v>502</v>
      </c>
      <c r="F623" s="10">
        <v>13505</v>
      </c>
      <c r="G623" s="8" t="s">
        <v>23</v>
      </c>
      <c r="H623" s="11" t="s">
        <v>1696</v>
      </c>
      <c r="I623" s="11" t="s">
        <v>31</v>
      </c>
      <c r="J623" s="11" t="s">
        <v>146</v>
      </c>
      <c r="K623" s="12"/>
      <c r="L623" s="13"/>
      <c r="M623" s="13"/>
      <c r="N623" s="14" t="s">
        <v>4022</v>
      </c>
      <c r="O623" s="14" t="s">
        <v>4005</v>
      </c>
      <c r="P623" s="13"/>
      <c r="Q623" s="13"/>
      <c r="R623" s="15">
        <v>50000</v>
      </c>
      <c r="S623" s="19"/>
      <c r="T623" s="17">
        <v>50000</v>
      </c>
      <c r="U623" s="8" t="s">
        <v>1697</v>
      </c>
      <c r="V623" s="14" t="s">
        <v>3878</v>
      </c>
    </row>
    <row r="624" spans="1:22" x14ac:dyDescent="0.2">
      <c r="A624" s="6">
        <f t="shared" si="9"/>
        <v>623</v>
      </c>
      <c r="B624" s="7"/>
      <c r="C624" s="8" t="s">
        <v>1698</v>
      </c>
      <c r="D624" s="9">
        <v>42207</v>
      </c>
      <c r="E624" s="8" t="s">
        <v>502</v>
      </c>
      <c r="F624" s="10">
        <v>10101</v>
      </c>
      <c r="G624" s="8" t="s">
        <v>23</v>
      </c>
      <c r="H624" s="11" t="s">
        <v>328</v>
      </c>
      <c r="I624" s="11" t="s">
        <v>41</v>
      </c>
      <c r="J624" s="11" t="s">
        <v>146</v>
      </c>
      <c r="K624" s="12"/>
      <c r="L624" s="13"/>
      <c r="M624" s="13"/>
      <c r="N624" s="14" t="s">
        <v>4023</v>
      </c>
      <c r="O624" s="14" t="s">
        <v>4005</v>
      </c>
      <c r="P624" s="13"/>
      <c r="Q624" s="13"/>
      <c r="R624" s="15">
        <v>50000</v>
      </c>
      <c r="S624" s="19"/>
      <c r="T624" s="17">
        <v>50000</v>
      </c>
      <c r="U624" s="8" t="s">
        <v>1699</v>
      </c>
      <c r="V624" s="14" t="s">
        <v>3878</v>
      </c>
    </row>
    <row r="625" spans="1:22" x14ac:dyDescent="0.2">
      <c r="A625" s="6">
        <f t="shared" si="9"/>
        <v>624</v>
      </c>
      <c r="B625" s="7"/>
      <c r="C625" s="8" t="s">
        <v>1700</v>
      </c>
      <c r="D625" s="9">
        <v>42195</v>
      </c>
      <c r="E625" s="8" t="s">
        <v>502</v>
      </c>
      <c r="F625" s="10">
        <v>8502</v>
      </c>
      <c r="G625" s="8" t="s">
        <v>23</v>
      </c>
      <c r="H625" s="11" t="s">
        <v>1701</v>
      </c>
      <c r="I625" s="11" t="s">
        <v>288</v>
      </c>
      <c r="J625" s="11" t="s">
        <v>45</v>
      </c>
      <c r="K625" s="12"/>
      <c r="L625" s="13"/>
      <c r="M625" s="13"/>
      <c r="N625" s="14" t="s">
        <v>4024</v>
      </c>
      <c r="O625" s="14" t="s">
        <v>4005</v>
      </c>
      <c r="P625" s="13"/>
      <c r="Q625" s="13"/>
      <c r="R625" s="15">
        <v>50000</v>
      </c>
      <c r="S625" s="19"/>
      <c r="T625" s="17">
        <v>50000</v>
      </c>
      <c r="U625" s="8" t="s">
        <v>1702</v>
      </c>
      <c r="V625" s="14" t="s">
        <v>3878</v>
      </c>
    </row>
    <row r="626" spans="1:22" x14ac:dyDescent="0.2">
      <c r="A626" s="6">
        <f t="shared" si="9"/>
        <v>625</v>
      </c>
      <c r="B626" s="7"/>
      <c r="C626" s="8" t="s">
        <v>1703</v>
      </c>
      <c r="D626" s="9">
        <v>42187</v>
      </c>
      <c r="E626" s="8" t="s">
        <v>502</v>
      </c>
      <c r="F626" s="10">
        <v>12216</v>
      </c>
      <c r="G626" s="8" t="s">
        <v>23</v>
      </c>
      <c r="H626" s="11" t="s">
        <v>1704</v>
      </c>
      <c r="I626" s="11" t="s">
        <v>288</v>
      </c>
      <c r="J626" s="11" t="s">
        <v>101</v>
      </c>
      <c r="K626" s="12"/>
      <c r="L626" s="13"/>
      <c r="M626" s="13"/>
      <c r="N626" s="14" t="s">
        <v>4025</v>
      </c>
      <c r="O626" s="14" t="s">
        <v>4005</v>
      </c>
      <c r="P626" s="13"/>
      <c r="Q626" s="13"/>
      <c r="R626" s="15">
        <v>50000</v>
      </c>
      <c r="S626" s="19"/>
      <c r="T626" s="17">
        <v>50000</v>
      </c>
      <c r="U626" s="8" t="s">
        <v>1705</v>
      </c>
      <c r="V626" s="14" t="s">
        <v>3878</v>
      </c>
    </row>
    <row r="627" spans="1:22" x14ac:dyDescent="0.2">
      <c r="A627" s="6">
        <f t="shared" si="9"/>
        <v>626</v>
      </c>
      <c r="B627" s="7"/>
      <c r="C627" s="8" t="s">
        <v>1706</v>
      </c>
      <c r="D627" s="9">
        <v>42195</v>
      </c>
      <c r="E627" s="8" t="s">
        <v>502</v>
      </c>
      <c r="F627" s="10">
        <v>14000</v>
      </c>
      <c r="G627" s="8" t="s">
        <v>23</v>
      </c>
      <c r="H627" s="11" t="s">
        <v>1707</v>
      </c>
      <c r="I627" s="11" t="s">
        <v>36</v>
      </c>
      <c r="J627" s="11" t="s">
        <v>37</v>
      </c>
      <c r="K627" s="12"/>
      <c r="L627" s="13"/>
      <c r="M627" s="13"/>
      <c r="N627" s="14" t="s">
        <v>4026</v>
      </c>
      <c r="O627" s="14" t="s">
        <v>4005</v>
      </c>
      <c r="P627" s="13"/>
      <c r="Q627" s="13"/>
      <c r="R627" s="15">
        <v>50000</v>
      </c>
      <c r="S627" s="19"/>
      <c r="T627" s="17">
        <v>50000</v>
      </c>
      <c r="U627" s="8" t="s">
        <v>1708</v>
      </c>
      <c r="V627" s="14" t="s">
        <v>3878</v>
      </c>
    </row>
    <row r="628" spans="1:22" x14ac:dyDescent="0.2">
      <c r="A628" s="6">
        <f t="shared" si="9"/>
        <v>627</v>
      </c>
      <c r="B628" s="7"/>
      <c r="C628" s="8" t="s">
        <v>1709</v>
      </c>
      <c r="D628" s="9">
        <v>42209</v>
      </c>
      <c r="E628" s="8" t="s">
        <v>502</v>
      </c>
      <c r="F628" s="10">
        <v>4309</v>
      </c>
      <c r="G628" s="8" t="s">
        <v>23</v>
      </c>
      <c r="H628" s="11" t="s">
        <v>1710</v>
      </c>
      <c r="I628" s="11" t="s">
        <v>288</v>
      </c>
      <c r="J628" s="11" t="s">
        <v>45</v>
      </c>
      <c r="K628" s="12"/>
      <c r="L628" s="13"/>
      <c r="M628" s="13"/>
      <c r="N628" s="14" t="s">
        <v>4027</v>
      </c>
      <c r="O628" s="14" t="s">
        <v>4005</v>
      </c>
      <c r="P628" s="13"/>
      <c r="Q628" s="13"/>
      <c r="R628" s="15">
        <v>50000</v>
      </c>
      <c r="S628" s="19"/>
      <c r="T628" s="17">
        <v>50000</v>
      </c>
      <c r="U628" s="8" t="s">
        <v>1711</v>
      </c>
      <c r="V628" s="14" t="s">
        <v>3878</v>
      </c>
    </row>
    <row r="629" spans="1:22" x14ac:dyDescent="0.2">
      <c r="A629" s="6">
        <f t="shared" si="9"/>
        <v>628</v>
      </c>
      <c r="B629" s="7"/>
      <c r="C629" s="8" t="s">
        <v>1712</v>
      </c>
      <c r="D629" s="9">
        <v>42200</v>
      </c>
      <c r="E629" s="8" t="s">
        <v>502</v>
      </c>
      <c r="F629" s="10">
        <v>12600</v>
      </c>
      <c r="G629" s="8" t="s">
        <v>23</v>
      </c>
      <c r="H629" s="11" t="s">
        <v>1713</v>
      </c>
      <c r="I629" s="11" t="s">
        <v>36</v>
      </c>
      <c r="J629" s="11" t="s">
        <v>101</v>
      </c>
      <c r="K629" s="12"/>
      <c r="L629" s="13"/>
      <c r="M629" s="13"/>
      <c r="N629" s="14" t="s">
        <v>4028</v>
      </c>
      <c r="O629" s="14" t="s">
        <v>4005</v>
      </c>
      <c r="P629" s="13"/>
      <c r="Q629" s="13"/>
      <c r="R629" s="15">
        <v>50000</v>
      </c>
      <c r="S629" s="19"/>
      <c r="T629" s="17">
        <v>50000</v>
      </c>
      <c r="U629" s="8" t="s">
        <v>1714</v>
      </c>
      <c r="V629" s="14" t="s">
        <v>3878</v>
      </c>
    </row>
    <row r="630" spans="1:22" x14ac:dyDescent="0.2">
      <c r="A630" s="6">
        <f t="shared" si="9"/>
        <v>629</v>
      </c>
      <c r="B630" s="7"/>
      <c r="C630" s="8" t="s">
        <v>1715</v>
      </c>
      <c r="D630" s="9">
        <v>42193</v>
      </c>
      <c r="E630" s="8" t="s">
        <v>502</v>
      </c>
      <c r="F630" s="10">
        <v>10303</v>
      </c>
      <c r="G630" s="8" t="s">
        <v>23</v>
      </c>
      <c r="H630" s="11" t="s">
        <v>1396</v>
      </c>
      <c r="I630" s="11" t="s">
        <v>36</v>
      </c>
      <c r="J630" s="11" t="s">
        <v>45</v>
      </c>
      <c r="K630" s="12"/>
      <c r="L630" s="13"/>
      <c r="M630" s="13"/>
      <c r="N630" s="14" t="s">
        <v>4029</v>
      </c>
      <c r="O630" s="14" t="s">
        <v>4030</v>
      </c>
      <c r="P630" s="13"/>
      <c r="Q630" s="13"/>
      <c r="R630" s="15">
        <v>50000</v>
      </c>
      <c r="S630" s="19"/>
      <c r="T630" s="17">
        <v>50000</v>
      </c>
      <c r="U630" s="8" t="s">
        <v>1716</v>
      </c>
      <c r="V630" s="14" t="s">
        <v>3878</v>
      </c>
    </row>
    <row r="631" spans="1:22" x14ac:dyDescent="0.2">
      <c r="A631" s="6">
        <f t="shared" si="9"/>
        <v>630</v>
      </c>
      <c r="B631" s="7"/>
      <c r="C631" s="8" t="s">
        <v>1717</v>
      </c>
      <c r="D631" s="9">
        <v>42207</v>
      </c>
      <c r="E631" s="8" t="s">
        <v>502</v>
      </c>
      <c r="F631" s="10">
        <v>11517</v>
      </c>
      <c r="G631" s="8" t="s">
        <v>23</v>
      </c>
      <c r="H631" s="11" t="s">
        <v>1718</v>
      </c>
      <c r="I631" s="11" t="s">
        <v>98</v>
      </c>
      <c r="J631" s="11" t="s">
        <v>101</v>
      </c>
      <c r="K631" s="12"/>
      <c r="L631" s="13"/>
      <c r="M631" s="13"/>
      <c r="N631" s="14" t="s">
        <v>4031</v>
      </c>
      <c r="O631" s="14" t="s">
        <v>4032</v>
      </c>
      <c r="P631" s="13"/>
      <c r="Q631" s="13"/>
      <c r="R631" s="15">
        <v>50000</v>
      </c>
      <c r="S631" s="19"/>
      <c r="T631" s="17">
        <v>50000</v>
      </c>
      <c r="U631" s="8" t="s">
        <v>1719</v>
      </c>
      <c r="V631" s="14" t="s">
        <v>3878</v>
      </c>
    </row>
    <row r="632" spans="1:22" x14ac:dyDescent="0.2">
      <c r="A632" s="6">
        <f t="shared" si="9"/>
        <v>631</v>
      </c>
      <c r="B632" s="7"/>
      <c r="C632" s="8" t="s">
        <v>1720</v>
      </c>
      <c r="D632" s="9">
        <v>42207</v>
      </c>
      <c r="E632" s="8" t="s">
        <v>502</v>
      </c>
      <c r="F632" s="10">
        <v>902</v>
      </c>
      <c r="G632" s="8" t="s">
        <v>23</v>
      </c>
      <c r="H632" s="11" t="s">
        <v>1721</v>
      </c>
      <c r="I632" s="11" t="s">
        <v>288</v>
      </c>
      <c r="J632" s="11" t="s">
        <v>101</v>
      </c>
      <c r="K632" s="12"/>
      <c r="L632" s="13"/>
      <c r="M632" s="13"/>
      <c r="N632" s="14" t="s">
        <v>4033</v>
      </c>
      <c r="O632" s="14" t="s">
        <v>4032</v>
      </c>
      <c r="P632" s="13"/>
      <c r="Q632" s="13"/>
      <c r="R632" s="15">
        <v>50000</v>
      </c>
      <c r="S632" s="19"/>
      <c r="T632" s="17">
        <v>50000</v>
      </c>
      <c r="U632" s="8" t="s">
        <v>1722</v>
      </c>
      <c r="V632" s="14" t="s">
        <v>3891</v>
      </c>
    </row>
    <row r="633" spans="1:22" x14ac:dyDescent="0.2">
      <c r="A633" s="6">
        <f t="shared" si="9"/>
        <v>632</v>
      </c>
      <c r="B633" s="7"/>
      <c r="C633" s="8" t="s">
        <v>1723</v>
      </c>
      <c r="D633" s="9">
        <v>42194</v>
      </c>
      <c r="E633" s="8" t="s">
        <v>502</v>
      </c>
      <c r="F633" s="10">
        <v>3604</v>
      </c>
      <c r="G633" s="8" t="s">
        <v>23</v>
      </c>
      <c r="H633" s="11" t="s">
        <v>1724</v>
      </c>
      <c r="I633" s="11" t="s">
        <v>31</v>
      </c>
      <c r="J633" s="11" t="s">
        <v>32</v>
      </c>
      <c r="K633" s="12"/>
      <c r="L633" s="13"/>
      <c r="M633" s="13"/>
      <c r="N633" s="14"/>
      <c r="O633" s="14" t="s">
        <v>3935</v>
      </c>
      <c r="P633" s="13"/>
      <c r="Q633" s="13"/>
      <c r="R633" s="15">
        <v>50000</v>
      </c>
      <c r="S633" s="19"/>
      <c r="T633" s="17">
        <v>50000</v>
      </c>
      <c r="U633" s="8" t="s">
        <v>1725</v>
      </c>
      <c r="V633" s="14" t="s">
        <v>3878</v>
      </c>
    </row>
    <row r="634" spans="1:22" x14ac:dyDescent="0.2">
      <c r="A634" s="6">
        <f t="shared" si="9"/>
        <v>633</v>
      </c>
      <c r="B634" s="7"/>
      <c r="C634" s="8" t="s">
        <v>1726</v>
      </c>
      <c r="D634" s="9">
        <v>42216</v>
      </c>
      <c r="E634" s="8" t="s">
        <v>502</v>
      </c>
      <c r="F634" s="10">
        <v>3923</v>
      </c>
      <c r="G634" s="8" t="s">
        <v>23</v>
      </c>
      <c r="H634" s="11" t="s">
        <v>1727</v>
      </c>
      <c r="I634" s="11" t="s">
        <v>41</v>
      </c>
      <c r="J634" s="11" t="s">
        <v>69</v>
      </c>
      <c r="K634" s="12"/>
      <c r="L634" s="13"/>
      <c r="M634" s="13"/>
      <c r="N634" s="14" t="s">
        <v>4034</v>
      </c>
      <c r="O634" s="14" t="s">
        <v>3935</v>
      </c>
      <c r="P634" s="13"/>
      <c r="Q634" s="13"/>
      <c r="R634" s="15">
        <v>50000</v>
      </c>
      <c r="S634" s="19"/>
      <c r="T634" s="17">
        <v>50000</v>
      </c>
      <c r="U634" s="8" t="s">
        <v>1728</v>
      </c>
      <c r="V634" s="14" t="s">
        <v>3878</v>
      </c>
    </row>
    <row r="635" spans="1:22" x14ac:dyDescent="0.2">
      <c r="A635" s="6">
        <f t="shared" si="9"/>
        <v>634</v>
      </c>
      <c r="B635" s="7"/>
      <c r="C635" s="8" t="s">
        <v>1729</v>
      </c>
      <c r="D635" s="9">
        <v>42213</v>
      </c>
      <c r="E635" s="8" t="s">
        <v>502</v>
      </c>
      <c r="F635" s="10">
        <v>5004</v>
      </c>
      <c r="G635" s="8" t="s">
        <v>23</v>
      </c>
      <c r="H635" s="11" t="s">
        <v>1730</v>
      </c>
      <c r="I635" s="11" t="s">
        <v>41</v>
      </c>
      <c r="J635" s="11" t="s">
        <v>32</v>
      </c>
      <c r="K635" s="12"/>
      <c r="L635" s="13"/>
      <c r="M635" s="13"/>
      <c r="N635" s="14" t="s">
        <v>4035</v>
      </c>
      <c r="O635" s="14" t="s">
        <v>3935</v>
      </c>
      <c r="P635" s="13"/>
      <c r="Q635" s="13"/>
      <c r="R635" s="15">
        <v>50000</v>
      </c>
      <c r="S635" s="19"/>
      <c r="T635" s="17">
        <v>50000</v>
      </c>
      <c r="U635" s="8" t="s">
        <v>1731</v>
      </c>
      <c r="V635" s="14" t="s">
        <v>3878</v>
      </c>
    </row>
    <row r="636" spans="1:22" x14ac:dyDescent="0.2">
      <c r="A636" s="6">
        <f t="shared" si="9"/>
        <v>635</v>
      </c>
      <c r="B636" s="7"/>
      <c r="C636" s="8" t="s">
        <v>1732</v>
      </c>
      <c r="D636" s="9">
        <v>42201</v>
      </c>
      <c r="E636" s="8" t="s">
        <v>502</v>
      </c>
      <c r="F636" s="10">
        <v>3305</v>
      </c>
      <c r="G636" s="8" t="s">
        <v>23</v>
      </c>
      <c r="H636" s="11" t="s">
        <v>1733</v>
      </c>
      <c r="I636" s="11" t="s">
        <v>25</v>
      </c>
      <c r="J636" s="11" t="s">
        <v>45</v>
      </c>
      <c r="K636" s="12"/>
      <c r="L636" s="13"/>
      <c r="M636" s="13"/>
      <c r="N636" s="14" t="s">
        <v>4036</v>
      </c>
      <c r="O636" s="14" t="s">
        <v>3935</v>
      </c>
      <c r="P636" s="13"/>
      <c r="Q636" s="13"/>
      <c r="R636" s="15">
        <v>50000</v>
      </c>
      <c r="S636" s="19"/>
      <c r="T636" s="17">
        <v>50000</v>
      </c>
      <c r="U636" s="8" t="s">
        <v>1734</v>
      </c>
      <c r="V636" s="14" t="s">
        <v>3878</v>
      </c>
    </row>
    <row r="637" spans="1:22" x14ac:dyDescent="0.2">
      <c r="A637" s="6">
        <f t="shared" si="9"/>
        <v>636</v>
      </c>
      <c r="B637" s="7"/>
      <c r="C637" s="8" t="s">
        <v>1735</v>
      </c>
      <c r="D637" s="9">
        <v>42207</v>
      </c>
      <c r="E637" s="8" t="s">
        <v>502</v>
      </c>
      <c r="F637" s="10">
        <v>3400</v>
      </c>
      <c r="G637" s="8" t="s">
        <v>23</v>
      </c>
      <c r="H637" s="11" t="s">
        <v>1736</v>
      </c>
      <c r="I637" s="11" t="s">
        <v>288</v>
      </c>
      <c r="J637" s="11" t="s">
        <v>45</v>
      </c>
      <c r="K637" s="12"/>
      <c r="L637" s="13"/>
      <c r="M637" s="13"/>
      <c r="N637" s="14" t="s">
        <v>4037</v>
      </c>
      <c r="O637" s="14" t="s">
        <v>3935</v>
      </c>
      <c r="P637" s="13"/>
      <c r="Q637" s="13"/>
      <c r="R637" s="15">
        <v>50000</v>
      </c>
      <c r="S637" s="19"/>
      <c r="T637" s="17">
        <v>50000</v>
      </c>
      <c r="U637" s="8" t="s">
        <v>1737</v>
      </c>
      <c r="V637" s="14" t="s">
        <v>3878</v>
      </c>
    </row>
    <row r="638" spans="1:22" x14ac:dyDescent="0.2">
      <c r="A638" s="6">
        <f t="shared" si="9"/>
        <v>637</v>
      </c>
      <c r="B638" s="7"/>
      <c r="C638" s="8" t="s">
        <v>1738</v>
      </c>
      <c r="D638" s="9">
        <v>42209</v>
      </c>
      <c r="E638" s="8" t="s">
        <v>502</v>
      </c>
      <c r="F638" s="10">
        <v>13211</v>
      </c>
      <c r="G638" s="8" t="s">
        <v>23</v>
      </c>
      <c r="H638" s="11" t="s">
        <v>1739</v>
      </c>
      <c r="I638" s="11" t="s">
        <v>41</v>
      </c>
      <c r="J638" s="11" t="s">
        <v>37</v>
      </c>
      <c r="K638" s="12"/>
      <c r="L638" s="13"/>
      <c r="M638" s="13"/>
      <c r="N638" s="14" t="s">
        <v>4038</v>
      </c>
      <c r="O638" s="14" t="s">
        <v>3935</v>
      </c>
      <c r="P638" s="13"/>
      <c r="Q638" s="13"/>
      <c r="R638" s="15">
        <v>50000</v>
      </c>
      <c r="S638" s="19"/>
      <c r="T638" s="17">
        <v>50000</v>
      </c>
      <c r="U638" s="8" t="s">
        <v>1740</v>
      </c>
      <c r="V638" s="14" t="s">
        <v>3878</v>
      </c>
    </row>
    <row r="639" spans="1:22" x14ac:dyDescent="0.2">
      <c r="A639" s="6">
        <f t="shared" si="9"/>
        <v>638</v>
      </c>
      <c r="B639" s="7"/>
      <c r="C639" s="8" t="s">
        <v>1741</v>
      </c>
      <c r="D639" s="9">
        <v>42201</v>
      </c>
      <c r="E639" s="8" t="s">
        <v>502</v>
      </c>
      <c r="F639" s="10">
        <v>12310</v>
      </c>
      <c r="G639" s="8" t="s">
        <v>23</v>
      </c>
      <c r="H639" s="11" t="s">
        <v>1742</v>
      </c>
      <c r="I639" s="11" t="s">
        <v>36</v>
      </c>
      <c r="J639" s="11" t="s">
        <v>101</v>
      </c>
      <c r="K639" s="12"/>
      <c r="L639" s="13"/>
      <c r="M639" s="13"/>
      <c r="N639" s="14" t="s">
        <v>4039</v>
      </c>
      <c r="O639" s="14" t="s">
        <v>3935</v>
      </c>
      <c r="P639" s="13"/>
      <c r="Q639" s="13"/>
      <c r="R639" s="15">
        <v>50000</v>
      </c>
      <c r="S639" s="19"/>
      <c r="T639" s="17">
        <v>50000</v>
      </c>
      <c r="U639" s="8" t="s">
        <v>1743</v>
      </c>
      <c r="V639" s="14" t="s">
        <v>3878</v>
      </c>
    </row>
    <row r="640" spans="1:22" x14ac:dyDescent="0.2">
      <c r="A640" s="6">
        <f t="shared" si="9"/>
        <v>639</v>
      </c>
      <c r="B640" s="7"/>
      <c r="C640" s="8" t="s">
        <v>1744</v>
      </c>
      <c r="D640" s="9">
        <v>42209</v>
      </c>
      <c r="E640" s="8" t="s">
        <v>502</v>
      </c>
      <c r="F640" s="10">
        <v>7802</v>
      </c>
      <c r="G640" s="8" t="s">
        <v>23</v>
      </c>
      <c r="H640" s="11" t="s">
        <v>1745</v>
      </c>
      <c r="I640" s="11" t="s">
        <v>41</v>
      </c>
      <c r="J640" s="11" t="s">
        <v>32</v>
      </c>
      <c r="K640" s="12"/>
      <c r="L640" s="13"/>
      <c r="M640" s="13"/>
      <c r="N640" s="14" t="s">
        <v>4040</v>
      </c>
      <c r="O640" s="14" t="s">
        <v>3935</v>
      </c>
      <c r="P640" s="13"/>
      <c r="Q640" s="13"/>
      <c r="R640" s="15">
        <v>50000</v>
      </c>
      <c r="S640" s="19"/>
      <c r="T640" s="17">
        <v>50000</v>
      </c>
      <c r="U640" s="8" t="s">
        <v>1746</v>
      </c>
      <c r="V640" s="14" t="s">
        <v>3878</v>
      </c>
    </row>
    <row r="641" spans="1:22" x14ac:dyDescent="0.2">
      <c r="A641" s="6">
        <f t="shared" si="9"/>
        <v>640</v>
      </c>
      <c r="B641" s="7"/>
      <c r="C641" s="8" t="s">
        <v>1747</v>
      </c>
      <c r="D641" s="9">
        <v>42213</v>
      </c>
      <c r="E641" s="8" t="s">
        <v>502</v>
      </c>
      <c r="F641" s="10">
        <v>12610</v>
      </c>
      <c r="G641" s="8" t="s">
        <v>23</v>
      </c>
      <c r="H641" s="11" t="s">
        <v>1748</v>
      </c>
      <c r="I641" s="11" t="s">
        <v>36</v>
      </c>
      <c r="J641" s="11" t="s">
        <v>45</v>
      </c>
      <c r="K641" s="12"/>
      <c r="L641" s="13"/>
      <c r="M641" s="13"/>
      <c r="N641" s="14" t="s">
        <v>4041</v>
      </c>
      <c r="O641" s="14" t="s">
        <v>3935</v>
      </c>
      <c r="P641" s="13"/>
      <c r="Q641" s="13"/>
      <c r="R641" s="15">
        <v>50000</v>
      </c>
      <c r="S641" s="19"/>
      <c r="T641" s="17">
        <v>50000</v>
      </c>
      <c r="U641" s="8" t="s">
        <v>1749</v>
      </c>
      <c r="V641" s="14" t="s">
        <v>3878</v>
      </c>
    </row>
    <row r="642" spans="1:22" x14ac:dyDescent="0.2">
      <c r="A642" s="6">
        <f t="shared" si="9"/>
        <v>641</v>
      </c>
      <c r="B642" s="7"/>
      <c r="C642" s="8" t="s">
        <v>1750</v>
      </c>
      <c r="D642" s="9">
        <v>42213</v>
      </c>
      <c r="E642" s="8" t="s">
        <v>502</v>
      </c>
      <c r="F642" s="10">
        <v>610</v>
      </c>
      <c r="G642" s="8" t="s">
        <v>23</v>
      </c>
      <c r="H642" s="11" t="s">
        <v>1751</v>
      </c>
      <c r="I642" s="11" t="s">
        <v>98</v>
      </c>
      <c r="J642" s="11" t="s">
        <v>110</v>
      </c>
      <c r="K642" s="12"/>
      <c r="L642" s="13"/>
      <c r="M642" s="13"/>
      <c r="N642" s="14" t="s">
        <v>4042</v>
      </c>
      <c r="O642" s="14" t="s">
        <v>3935</v>
      </c>
      <c r="P642" s="13"/>
      <c r="Q642" s="13"/>
      <c r="R642" s="15">
        <v>50000</v>
      </c>
      <c r="S642" s="19"/>
      <c r="T642" s="17">
        <v>50000</v>
      </c>
      <c r="U642" s="8" t="s">
        <v>1752</v>
      </c>
      <c r="V642" s="14" t="s">
        <v>3878</v>
      </c>
    </row>
    <row r="643" spans="1:22" x14ac:dyDescent="0.2">
      <c r="A643" s="6">
        <f t="shared" si="9"/>
        <v>642</v>
      </c>
      <c r="B643" s="7"/>
      <c r="C643" s="8" t="s">
        <v>1753</v>
      </c>
      <c r="D643" s="9">
        <v>42213</v>
      </c>
      <c r="E643" s="8" t="s">
        <v>502</v>
      </c>
      <c r="F643" s="10">
        <v>5113</v>
      </c>
      <c r="G643" s="8" t="s">
        <v>23</v>
      </c>
      <c r="H643" s="11" t="s">
        <v>281</v>
      </c>
      <c r="I643" s="11" t="s">
        <v>282</v>
      </c>
      <c r="J643" s="11" t="s">
        <v>32</v>
      </c>
      <c r="K643" s="12"/>
      <c r="L643" s="13"/>
      <c r="M643" s="13"/>
      <c r="N643" s="14" t="s">
        <v>4043</v>
      </c>
      <c r="O643" s="14" t="s">
        <v>3935</v>
      </c>
      <c r="P643" s="13"/>
      <c r="Q643" s="13"/>
      <c r="R643" s="15">
        <v>50000</v>
      </c>
      <c r="S643" s="19"/>
      <c r="T643" s="17">
        <v>50000</v>
      </c>
      <c r="U643" s="8" t="s">
        <v>1754</v>
      </c>
      <c r="V643" s="14" t="s">
        <v>3878</v>
      </c>
    </row>
    <row r="644" spans="1:22" x14ac:dyDescent="0.2">
      <c r="A644" s="6">
        <f t="shared" si="9"/>
        <v>643</v>
      </c>
      <c r="B644" s="7"/>
      <c r="C644" s="8" t="s">
        <v>1755</v>
      </c>
      <c r="D644" s="9">
        <v>42194</v>
      </c>
      <c r="E644" s="8" t="s">
        <v>502</v>
      </c>
      <c r="F644" s="10">
        <v>403</v>
      </c>
      <c r="G644" s="8" t="s">
        <v>23</v>
      </c>
      <c r="H644" s="11" t="s">
        <v>1756</v>
      </c>
      <c r="I644" s="11" t="s">
        <v>36</v>
      </c>
      <c r="J644" s="11" t="s">
        <v>101</v>
      </c>
      <c r="K644" s="12"/>
      <c r="L644" s="13"/>
      <c r="M644" s="13"/>
      <c r="N644" s="14" t="s">
        <v>4044</v>
      </c>
      <c r="O644" s="14" t="s">
        <v>3935</v>
      </c>
      <c r="P644" s="13"/>
      <c r="Q644" s="13"/>
      <c r="R644" s="15">
        <v>50000</v>
      </c>
      <c r="S644" s="19"/>
      <c r="T644" s="17">
        <v>50000</v>
      </c>
      <c r="U644" s="8" t="s">
        <v>1757</v>
      </c>
      <c r="V644" s="14" t="s">
        <v>3878</v>
      </c>
    </row>
    <row r="645" spans="1:22" x14ac:dyDescent="0.2">
      <c r="A645" s="6">
        <f t="shared" ref="A645:A708" si="10">+A644+1</f>
        <v>644</v>
      </c>
      <c r="B645" s="7"/>
      <c r="C645" s="8" t="s">
        <v>1758</v>
      </c>
      <c r="D645" s="9">
        <v>42207</v>
      </c>
      <c r="E645" s="8" t="s">
        <v>502</v>
      </c>
      <c r="F645" s="10">
        <v>2905</v>
      </c>
      <c r="G645" s="8" t="s">
        <v>23</v>
      </c>
      <c r="H645" s="11" t="s">
        <v>1759</v>
      </c>
      <c r="I645" s="11" t="s">
        <v>98</v>
      </c>
      <c r="J645" s="11" t="s">
        <v>146</v>
      </c>
      <c r="K645" s="12"/>
      <c r="L645" s="13"/>
      <c r="M645" s="13"/>
      <c r="N645" s="14" t="s">
        <v>4045</v>
      </c>
      <c r="O645" s="14" t="s">
        <v>3935</v>
      </c>
      <c r="P645" s="13"/>
      <c r="Q645" s="13"/>
      <c r="R645" s="15">
        <v>50000</v>
      </c>
      <c r="S645" s="19"/>
      <c r="T645" s="17">
        <v>50000</v>
      </c>
      <c r="U645" s="8" t="s">
        <v>1760</v>
      </c>
      <c r="V645" s="14" t="s">
        <v>3878</v>
      </c>
    </row>
    <row r="646" spans="1:22" x14ac:dyDescent="0.2">
      <c r="A646" s="6">
        <f t="shared" si="10"/>
        <v>645</v>
      </c>
      <c r="B646" s="7"/>
      <c r="C646" s="8" t="s">
        <v>1761</v>
      </c>
      <c r="D646" s="9">
        <v>42207</v>
      </c>
      <c r="E646" s="8" t="s">
        <v>502</v>
      </c>
      <c r="F646" s="10">
        <v>11616</v>
      </c>
      <c r="G646" s="8" t="s">
        <v>23</v>
      </c>
      <c r="H646" s="11" t="s">
        <v>1762</v>
      </c>
      <c r="I646" s="11" t="s">
        <v>49</v>
      </c>
      <c r="J646" s="11" t="s">
        <v>101</v>
      </c>
      <c r="K646" s="12"/>
      <c r="L646" s="13"/>
      <c r="M646" s="13"/>
      <c r="N646" s="14" t="s">
        <v>4046</v>
      </c>
      <c r="O646" s="14" t="s">
        <v>3935</v>
      </c>
      <c r="P646" s="13"/>
      <c r="Q646" s="13"/>
      <c r="R646" s="15">
        <v>50000</v>
      </c>
      <c r="S646" s="19"/>
      <c r="T646" s="17">
        <v>50000</v>
      </c>
      <c r="U646" s="8" t="s">
        <v>1763</v>
      </c>
      <c r="V646" s="14" t="s">
        <v>3878</v>
      </c>
    </row>
    <row r="647" spans="1:22" x14ac:dyDescent="0.2">
      <c r="A647" s="6">
        <f t="shared" si="10"/>
        <v>646</v>
      </c>
      <c r="B647" s="7"/>
      <c r="C647" s="8" t="s">
        <v>1764</v>
      </c>
      <c r="D647" s="9">
        <v>42194</v>
      </c>
      <c r="E647" s="8" t="s">
        <v>502</v>
      </c>
      <c r="F647" s="10">
        <v>11103</v>
      </c>
      <c r="G647" s="8" t="s">
        <v>23</v>
      </c>
      <c r="H647" s="11" t="s">
        <v>1765</v>
      </c>
      <c r="I647" s="11" t="s">
        <v>36</v>
      </c>
      <c r="J647" s="11" t="s">
        <v>101</v>
      </c>
      <c r="K647" s="12"/>
      <c r="L647" s="13"/>
      <c r="M647" s="13"/>
      <c r="N647" s="14" t="s">
        <v>3302</v>
      </c>
      <c r="O647" s="14" t="s">
        <v>3935</v>
      </c>
      <c r="P647" s="13"/>
      <c r="Q647" s="13"/>
      <c r="R647" s="15">
        <v>50000</v>
      </c>
      <c r="S647" s="19"/>
      <c r="T647" s="17">
        <v>50000</v>
      </c>
      <c r="U647" s="8" t="s">
        <v>1766</v>
      </c>
      <c r="V647" s="14" t="s">
        <v>3878</v>
      </c>
    </row>
    <row r="648" spans="1:22" x14ac:dyDescent="0.2">
      <c r="A648" s="6">
        <f t="shared" si="10"/>
        <v>647</v>
      </c>
      <c r="B648" s="7"/>
      <c r="C648" s="8" t="s">
        <v>1767</v>
      </c>
      <c r="D648" s="9">
        <v>42216</v>
      </c>
      <c r="E648" s="8" t="s">
        <v>502</v>
      </c>
      <c r="F648" s="10">
        <v>3917</v>
      </c>
      <c r="G648" s="8" t="s">
        <v>23</v>
      </c>
      <c r="H648" s="11" t="s">
        <v>1768</v>
      </c>
      <c r="I648" s="11" t="s">
        <v>36</v>
      </c>
      <c r="J648" s="11" t="s">
        <v>32</v>
      </c>
      <c r="K648" s="12"/>
      <c r="L648" s="13"/>
      <c r="M648" s="13"/>
      <c r="N648" s="14" t="s">
        <v>4047</v>
      </c>
      <c r="O648" s="14" t="s">
        <v>3935</v>
      </c>
      <c r="P648" s="13"/>
      <c r="Q648" s="13"/>
      <c r="R648" s="15">
        <v>50000</v>
      </c>
      <c r="S648" s="19"/>
      <c r="T648" s="17">
        <v>50000</v>
      </c>
      <c r="U648" s="8" t="s">
        <v>1769</v>
      </c>
      <c r="V648" s="14" t="s">
        <v>3878</v>
      </c>
    </row>
    <row r="649" spans="1:22" x14ac:dyDescent="0.2">
      <c r="A649" s="6">
        <f t="shared" si="10"/>
        <v>648</v>
      </c>
      <c r="B649" s="7"/>
      <c r="C649" s="8" t="s">
        <v>1770</v>
      </c>
      <c r="D649" s="9">
        <v>42201</v>
      </c>
      <c r="E649" s="8" t="s">
        <v>502</v>
      </c>
      <c r="F649" s="10">
        <v>4116</v>
      </c>
      <c r="G649" s="8" t="s">
        <v>23</v>
      </c>
      <c r="H649" s="11" t="s">
        <v>1771</v>
      </c>
      <c r="I649" s="11" t="s">
        <v>49</v>
      </c>
      <c r="J649" s="11" t="s">
        <v>32</v>
      </c>
      <c r="K649" s="12"/>
      <c r="L649" s="13"/>
      <c r="M649" s="13"/>
      <c r="N649" s="14" t="s">
        <v>4048</v>
      </c>
      <c r="O649" s="14" t="s">
        <v>3935</v>
      </c>
      <c r="P649" s="13"/>
      <c r="Q649" s="13"/>
      <c r="R649" s="15">
        <v>50000</v>
      </c>
      <c r="S649" s="19"/>
      <c r="T649" s="17">
        <v>50000</v>
      </c>
      <c r="U649" s="8" t="s">
        <v>1772</v>
      </c>
      <c r="V649" s="14" t="s">
        <v>3878</v>
      </c>
    </row>
    <row r="650" spans="1:22" x14ac:dyDescent="0.2">
      <c r="A650" s="6">
        <f t="shared" si="10"/>
        <v>649</v>
      </c>
      <c r="B650" s="7"/>
      <c r="C650" s="8" t="s">
        <v>1773</v>
      </c>
      <c r="D650" s="9">
        <v>42213</v>
      </c>
      <c r="E650" s="8" t="s">
        <v>502</v>
      </c>
      <c r="F650" s="10">
        <v>6124</v>
      </c>
      <c r="G650" s="8" t="s">
        <v>23</v>
      </c>
      <c r="H650" s="11" t="s">
        <v>1774</v>
      </c>
      <c r="I650" s="11" t="s">
        <v>41</v>
      </c>
      <c r="J650" s="11" t="s">
        <v>32</v>
      </c>
      <c r="K650" s="12"/>
      <c r="L650" s="13"/>
      <c r="M650" s="13"/>
      <c r="N650" s="14" t="s">
        <v>4049</v>
      </c>
      <c r="O650" s="14" t="s">
        <v>3935</v>
      </c>
      <c r="P650" s="13"/>
      <c r="Q650" s="13"/>
      <c r="R650" s="15">
        <v>50000</v>
      </c>
      <c r="S650" s="19"/>
      <c r="T650" s="17">
        <v>50000</v>
      </c>
      <c r="U650" s="8" t="s">
        <v>1775</v>
      </c>
      <c r="V650" s="14" t="s">
        <v>3878</v>
      </c>
    </row>
    <row r="651" spans="1:22" x14ac:dyDescent="0.2">
      <c r="A651" s="6">
        <f t="shared" si="10"/>
        <v>650</v>
      </c>
      <c r="B651" s="7"/>
      <c r="C651" s="8" t="s">
        <v>1776</v>
      </c>
      <c r="D651" s="9">
        <v>42198</v>
      </c>
      <c r="E651" s="8" t="s">
        <v>502</v>
      </c>
      <c r="F651" s="10">
        <v>12206</v>
      </c>
      <c r="G651" s="8" t="s">
        <v>23</v>
      </c>
      <c r="H651" s="11" t="s">
        <v>1777</v>
      </c>
      <c r="I651" s="11" t="s">
        <v>41</v>
      </c>
      <c r="J651" s="11" t="s">
        <v>45</v>
      </c>
      <c r="K651" s="12"/>
      <c r="L651" s="13"/>
      <c r="M651" s="13"/>
      <c r="N651" s="14" t="s">
        <v>4050</v>
      </c>
      <c r="O651" s="14" t="s">
        <v>3935</v>
      </c>
      <c r="P651" s="13"/>
      <c r="Q651" s="13"/>
      <c r="R651" s="15">
        <v>50000</v>
      </c>
      <c r="S651" s="19"/>
      <c r="T651" s="17">
        <v>50000</v>
      </c>
      <c r="U651" s="8" t="s">
        <v>1778</v>
      </c>
      <c r="V651" s="14" t="s">
        <v>3878</v>
      </c>
    </row>
    <row r="652" spans="1:22" x14ac:dyDescent="0.2">
      <c r="A652" s="6">
        <f t="shared" si="10"/>
        <v>651</v>
      </c>
      <c r="B652" s="7"/>
      <c r="C652" s="8" t="s">
        <v>1779</v>
      </c>
      <c r="D652" s="9">
        <v>42194</v>
      </c>
      <c r="E652" s="8" t="s">
        <v>502</v>
      </c>
      <c r="F652" s="10">
        <v>10619</v>
      </c>
      <c r="G652" s="8" t="s">
        <v>23</v>
      </c>
      <c r="H652" s="11" t="s">
        <v>1780</v>
      </c>
      <c r="I652" s="11" t="s">
        <v>36</v>
      </c>
      <c r="J652" s="11" t="s">
        <v>45</v>
      </c>
      <c r="K652" s="12"/>
      <c r="L652" s="13"/>
      <c r="M652" s="13"/>
      <c r="N652" s="14" t="s">
        <v>4051</v>
      </c>
      <c r="O652" s="14" t="s">
        <v>3935</v>
      </c>
      <c r="P652" s="13"/>
      <c r="Q652" s="13"/>
      <c r="R652" s="15">
        <v>50000</v>
      </c>
      <c r="S652" s="19"/>
      <c r="T652" s="17">
        <v>50000</v>
      </c>
      <c r="U652" s="8" t="s">
        <v>1781</v>
      </c>
      <c r="V652" s="14" t="s">
        <v>3878</v>
      </c>
    </row>
    <row r="653" spans="1:22" x14ac:dyDescent="0.2">
      <c r="A653" s="6">
        <f t="shared" si="10"/>
        <v>652</v>
      </c>
      <c r="B653" s="7"/>
      <c r="C653" s="8" t="s">
        <v>1782</v>
      </c>
      <c r="D653" s="9">
        <v>42213</v>
      </c>
      <c r="E653" s="8" t="s">
        <v>502</v>
      </c>
      <c r="F653" s="10">
        <v>5004</v>
      </c>
      <c r="G653" s="8" t="s">
        <v>23</v>
      </c>
      <c r="H653" s="11" t="s">
        <v>1783</v>
      </c>
      <c r="I653" s="11" t="s">
        <v>25</v>
      </c>
      <c r="J653" s="11" t="s">
        <v>101</v>
      </c>
      <c r="K653" s="12"/>
      <c r="L653" s="13"/>
      <c r="M653" s="13"/>
      <c r="N653" s="14" t="s">
        <v>4052</v>
      </c>
      <c r="O653" s="14" t="s">
        <v>3935</v>
      </c>
      <c r="P653" s="13"/>
      <c r="Q653" s="13"/>
      <c r="R653" s="15">
        <v>50000</v>
      </c>
      <c r="S653" s="19"/>
      <c r="T653" s="17">
        <v>50000</v>
      </c>
      <c r="U653" s="8" t="s">
        <v>1784</v>
      </c>
      <c r="V653" s="14" t="s">
        <v>3878</v>
      </c>
    </row>
    <row r="654" spans="1:22" x14ac:dyDescent="0.2">
      <c r="A654" s="6">
        <f t="shared" si="10"/>
        <v>653</v>
      </c>
      <c r="B654" s="7"/>
      <c r="C654" s="8" t="s">
        <v>1785</v>
      </c>
      <c r="D654" s="9">
        <v>42213</v>
      </c>
      <c r="E654" s="8" t="s">
        <v>502</v>
      </c>
      <c r="F654" s="10">
        <v>4615</v>
      </c>
      <c r="G654" s="8" t="s">
        <v>23</v>
      </c>
      <c r="H654" s="11" t="s">
        <v>1786</v>
      </c>
      <c r="I654" s="11" t="s">
        <v>36</v>
      </c>
      <c r="J654" s="11" t="s">
        <v>101</v>
      </c>
      <c r="K654" s="12"/>
      <c r="L654" s="13"/>
      <c r="M654" s="13"/>
      <c r="N654" s="14" t="s">
        <v>4053</v>
      </c>
      <c r="O654" s="14" t="s">
        <v>3935</v>
      </c>
      <c r="P654" s="13"/>
      <c r="Q654" s="13"/>
      <c r="R654" s="15">
        <v>50000</v>
      </c>
      <c r="S654" s="19"/>
      <c r="T654" s="17">
        <v>50000</v>
      </c>
      <c r="U654" s="8" t="s">
        <v>1787</v>
      </c>
      <c r="V654" s="14" t="s">
        <v>3878</v>
      </c>
    </row>
    <row r="655" spans="1:22" x14ac:dyDescent="0.2">
      <c r="A655" s="6">
        <f t="shared" si="10"/>
        <v>654</v>
      </c>
      <c r="B655" s="7"/>
      <c r="C655" s="8" t="s">
        <v>1788</v>
      </c>
      <c r="D655" s="9">
        <v>42216</v>
      </c>
      <c r="E655" s="8" t="s">
        <v>502</v>
      </c>
      <c r="F655" s="10">
        <v>7005</v>
      </c>
      <c r="G655" s="8" t="s">
        <v>23</v>
      </c>
      <c r="H655" s="11" t="s">
        <v>1789</v>
      </c>
      <c r="I655" s="11" t="s">
        <v>36</v>
      </c>
      <c r="J655" s="11" t="s">
        <v>146</v>
      </c>
      <c r="K655" s="12"/>
      <c r="L655" s="13"/>
      <c r="M655" s="13"/>
      <c r="N655" s="14" t="s">
        <v>4054</v>
      </c>
      <c r="O655" s="14" t="s">
        <v>3935</v>
      </c>
      <c r="P655" s="13"/>
      <c r="Q655" s="13"/>
      <c r="R655" s="15">
        <v>50000</v>
      </c>
      <c r="S655" s="19"/>
      <c r="T655" s="17">
        <v>50000</v>
      </c>
      <c r="U655" s="8" t="s">
        <v>1790</v>
      </c>
      <c r="V655" s="14" t="s">
        <v>3878</v>
      </c>
    </row>
    <row r="656" spans="1:22" x14ac:dyDescent="0.2">
      <c r="A656" s="6">
        <f t="shared" si="10"/>
        <v>655</v>
      </c>
      <c r="B656" s="7"/>
      <c r="C656" s="8" t="s">
        <v>1791</v>
      </c>
      <c r="D656" s="9">
        <v>42207</v>
      </c>
      <c r="E656" s="8" t="s">
        <v>502</v>
      </c>
      <c r="F656" s="10">
        <v>13508</v>
      </c>
      <c r="G656" s="8" t="s">
        <v>23</v>
      </c>
      <c r="H656" s="11" t="s">
        <v>1792</v>
      </c>
      <c r="I656" s="11" t="s">
        <v>25</v>
      </c>
      <c r="J656" s="11" t="s">
        <v>37</v>
      </c>
      <c r="K656" s="12"/>
      <c r="L656" s="13"/>
      <c r="M656" s="13"/>
      <c r="N656" s="14" t="s">
        <v>4055</v>
      </c>
      <c r="O656" s="14" t="s">
        <v>3935</v>
      </c>
      <c r="P656" s="13"/>
      <c r="Q656" s="13"/>
      <c r="R656" s="15">
        <v>50000</v>
      </c>
      <c r="S656" s="19"/>
      <c r="T656" s="17">
        <v>50000</v>
      </c>
      <c r="U656" s="8" t="s">
        <v>1793</v>
      </c>
      <c r="V656" s="14" t="s">
        <v>3878</v>
      </c>
    </row>
    <row r="657" spans="1:22" x14ac:dyDescent="0.2">
      <c r="A657" s="6">
        <f t="shared" si="10"/>
        <v>656</v>
      </c>
      <c r="B657" s="7"/>
      <c r="C657" s="8" t="s">
        <v>1794</v>
      </c>
      <c r="D657" s="9">
        <v>42213</v>
      </c>
      <c r="E657" s="8" t="s">
        <v>502</v>
      </c>
      <c r="F657" s="10">
        <v>10012</v>
      </c>
      <c r="G657" s="8" t="s">
        <v>23</v>
      </c>
      <c r="H657" s="11" t="s">
        <v>1795</v>
      </c>
      <c r="I657" s="11" t="s">
        <v>288</v>
      </c>
      <c r="J657" s="11" t="s">
        <v>146</v>
      </c>
      <c r="K657" s="12"/>
      <c r="L657" s="13"/>
      <c r="M657" s="13"/>
      <c r="N657" s="14" t="s">
        <v>4056</v>
      </c>
      <c r="O657" s="14" t="s">
        <v>3935</v>
      </c>
      <c r="P657" s="13"/>
      <c r="Q657" s="13"/>
      <c r="R657" s="15">
        <v>50000</v>
      </c>
      <c r="S657" s="19"/>
      <c r="T657" s="17">
        <v>50000</v>
      </c>
      <c r="U657" s="8" t="s">
        <v>1796</v>
      </c>
      <c r="V657" s="14" t="s">
        <v>3878</v>
      </c>
    </row>
    <row r="658" spans="1:22" x14ac:dyDescent="0.2">
      <c r="A658" s="6">
        <f t="shared" si="10"/>
        <v>657</v>
      </c>
      <c r="B658" s="7"/>
      <c r="C658" s="8" t="s">
        <v>1797</v>
      </c>
      <c r="D658" s="9">
        <v>42194</v>
      </c>
      <c r="E658" s="8" t="s">
        <v>502</v>
      </c>
      <c r="F658" s="10">
        <v>4214</v>
      </c>
      <c r="G658" s="8" t="s">
        <v>23</v>
      </c>
      <c r="H658" s="11" t="s">
        <v>1798</v>
      </c>
      <c r="I658" s="11" t="s">
        <v>25</v>
      </c>
      <c r="J658" s="11" t="s">
        <v>146</v>
      </c>
      <c r="K658" s="12"/>
      <c r="L658" s="13"/>
      <c r="M658" s="13"/>
      <c r="N658" s="14" t="s">
        <v>4057</v>
      </c>
      <c r="O658" s="14" t="s">
        <v>3935</v>
      </c>
      <c r="P658" s="13"/>
      <c r="Q658" s="13"/>
      <c r="R658" s="15">
        <v>50000</v>
      </c>
      <c r="S658" s="19"/>
      <c r="T658" s="17">
        <v>50000</v>
      </c>
      <c r="U658" s="8" t="s">
        <v>1799</v>
      </c>
      <c r="V658" s="14" t="s">
        <v>3878</v>
      </c>
    </row>
    <row r="659" spans="1:22" x14ac:dyDescent="0.2">
      <c r="A659" s="6">
        <f t="shared" si="10"/>
        <v>658</v>
      </c>
      <c r="B659" s="7"/>
      <c r="C659" s="8" t="s">
        <v>1800</v>
      </c>
      <c r="D659" s="9">
        <v>42216</v>
      </c>
      <c r="E659" s="8" t="s">
        <v>502</v>
      </c>
      <c r="F659" s="10">
        <v>1523</v>
      </c>
      <c r="G659" s="8" t="s">
        <v>23</v>
      </c>
      <c r="H659" s="11" t="s">
        <v>1801</v>
      </c>
      <c r="I659" s="11" t="s">
        <v>288</v>
      </c>
      <c r="J659" s="11" t="s">
        <v>45</v>
      </c>
      <c r="K659" s="12"/>
      <c r="L659" s="13"/>
      <c r="M659" s="13"/>
      <c r="N659" s="14" t="s">
        <v>4058</v>
      </c>
      <c r="O659" s="14" t="s">
        <v>3935</v>
      </c>
      <c r="P659" s="13"/>
      <c r="Q659" s="13"/>
      <c r="R659" s="15">
        <v>50000</v>
      </c>
      <c r="S659" s="19"/>
      <c r="T659" s="17">
        <v>50000</v>
      </c>
      <c r="U659" s="8" t="s">
        <v>1802</v>
      </c>
      <c r="V659" s="14" t="s">
        <v>3878</v>
      </c>
    </row>
    <row r="660" spans="1:22" x14ac:dyDescent="0.2">
      <c r="A660" s="6">
        <f t="shared" si="10"/>
        <v>659</v>
      </c>
      <c r="B660" s="7"/>
      <c r="C660" s="8" t="s">
        <v>1803</v>
      </c>
      <c r="D660" s="9">
        <v>42213</v>
      </c>
      <c r="E660" s="8" t="s">
        <v>502</v>
      </c>
      <c r="F660" s="10">
        <v>6009</v>
      </c>
      <c r="G660" s="8" t="s">
        <v>23</v>
      </c>
      <c r="H660" s="11" t="s">
        <v>1804</v>
      </c>
      <c r="I660" s="11" t="s">
        <v>36</v>
      </c>
      <c r="J660" s="11" t="s">
        <v>69</v>
      </c>
      <c r="K660" s="12"/>
      <c r="L660" s="13"/>
      <c r="M660" s="13"/>
      <c r="N660" s="14" t="s">
        <v>4059</v>
      </c>
      <c r="O660" s="14" t="s">
        <v>3935</v>
      </c>
      <c r="P660" s="13"/>
      <c r="Q660" s="13"/>
      <c r="R660" s="15">
        <v>50000</v>
      </c>
      <c r="S660" s="19"/>
      <c r="T660" s="17">
        <v>50000</v>
      </c>
      <c r="U660" s="8" t="s">
        <v>1805</v>
      </c>
      <c r="V660" s="14" t="s">
        <v>3878</v>
      </c>
    </row>
    <row r="661" spans="1:22" x14ac:dyDescent="0.2">
      <c r="A661" s="6">
        <f t="shared" si="10"/>
        <v>660</v>
      </c>
      <c r="B661" s="7"/>
      <c r="C661" s="8" t="s">
        <v>1806</v>
      </c>
      <c r="D661" s="9">
        <v>42216</v>
      </c>
      <c r="E661" s="8" t="s">
        <v>502</v>
      </c>
      <c r="F661" s="10">
        <v>5906</v>
      </c>
      <c r="G661" s="8" t="s">
        <v>23</v>
      </c>
      <c r="H661" s="11" t="s">
        <v>1807</v>
      </c>
      <c r="I661" s="11" t="s">
        <v>25</v>
      </c>
      <c r="J661" s="11" t="s">
        <v>32</v>
      </c>
      <c r="K661" s="12"/>
      <c r="L661" s="13"/>
      <c r="M661" s="13"/>
      <c r="N661" s="14" t="s">
        <v>4060</v>
      </c>
      <c r="O661" s="14" t="s">
        <v>3935</v>
      </c>
      <c r="P661" s="13"/>
      <c r="Q661" s="13"/>
      <c r="R661" s="15">
        <v>50000</v>
      </c>
      <c r="S661" s="19"/>
      <c r="T661" s="17">
        <v>50000</v>
      </c>
      <c r="U661" s="8" t="s">
        <v>1808</v>
      </c>
      <c r="V661" s="14" t="s">
        <v>3878</v>
      </c>
    </row>
    <row r="662" spans="1:22" x14ac:dyDescent="0.2">
      <c r="A662" s="6">
        <f t="shared" si="10"/>
        <v>661</v>
      </c>
      <c r="B662" s="7"/>
      <c r="C662" s="8" t="s">
        <v>1809</v>
      </c>
      <c r="D662" s="9">
        <v>42213</v>
      </c>
      <c r="E662" s="8" t="s">
        <v>502</v>
      </c>
      <c r="F662" s="10">
        <v>5806</v>
      </c>
      <c r="G662" s="8" t="s">
        <v>23</v>
      </c>
      <c r="H662" s="11" t="s">
        <v>1810</v>
      </c>
      <c r="I662" s="11" t="s">
        <v>36</v>
      </c>
      <c r="J662" s="11" t="s">
        <v>45</v>
      </c>
      <c r="K662" s="12"/>
      <c r="L662" s="13"/>
      <c r="M662" s="13"/>
      <c r="N662" s="14" t="s">
        <v>4061</v>
      </c>
      <c r="O662" s="14" t="s">
        <v>3935</v>
      </c>
      <c r="P662" s="13"/>
      <c r="Q662" s="13"/>
      <c r="R662" s="15">
        <v>50000</v>
      </c>
      <c r="S662" s="19"/>
      <c r="T662" s="17">
        <v>50000</v>
      </c>
      <c r="U662" s="8" t="s">
        <v>1811</v>
      </c>
      <c r="V662" s="14" t="s">
        <v>3878</v>
      </c>
    </row>
    <row r="663" spans="1:22" x14ac:dyDescent="0.2">
      <c r="A663" s="6">
        <f t="shared" si="10"/>
        <v>662</v>
      </c>
      <c r="B663" s="7"/>
      <c r="C663" s="8" t="s">
        <v>1812</v>
      </c>
      <c r="D663" s="9">
        <v>42216</v>
      </c>
      <c r="E663" s="8" t="s">
        <v>502</v>
      </c>
      <c r="F663" s="10">
        <v>6408</v>
      </c>
      <c r="G663" s="8" t="s">
        <v>23</v>
      </c>
      <c r="H663" s="11" t="s">
        <v>1813</v>
      </c>
      <c r="I663" s="11" t="s">
        <v>36</v>
      </c>
      <c r="J663" s="11" t="s">
        <v>32</v>
      </c>
      <c r="K663" s="12"/>
      <c r="L663" s="13"/>
      <c r="M663" s="13"/>
      <c r="N663" s="14" t="s">
        <v>4062</v>
      </c>
      <c r="O663" s="14" t="s">
        <v>3935</v>
      </c>
      <c r="P663" s="13"/>
      <c r="Q663" s="13"/>
      <c r="R663" s="15">
        <v>50000</v>
      </c>
      <c r="S663" s="19"/>
      <c r="T663" s="17">
        <v>50000</v>
      </c>
      <c r="U663" s="8" t="s">
        <v>1814</v>
      </c>
      <c r="V663" s="14" t="s">
        <v>3878</v>
      </c>
    </row>
    <row r="664" spans="1:22" x14ac:dyDescent="0.2">
      <c r="A664" s="6">
        <f t="shared" si="10"/>
        <v>663</v>
      </c>
      <c r="B664" s="7"/>
      <c r="C664" s="8" t="s">
        <v>1815</v>
      </c>
      <c r="D664" s="9">
        <v>42207</v>
      </c>
      <c r="E664" s="8" t="s">
        <v>502</v>
      </c>
      <c r="F664" s="10">
        <v>5307</v>
      </c>
      <c r="G664" s="8" t="s">
        <v>23</v>
      </c>
      <c r="H664" s="11" t="s">
        <v>1816</v>
      </c>
      <c r="I664" s="11" t="s">
        <v>36</v>
      </c>
      <c r="J664" s="11" t="s">
        <v>110</v>
      </c>
      <c r="K664" s="12"/>
      <c r="L664" s="13"/>
      <c r="M664" s="13"/>
      <c r="N664" s="14" t="s">
        <v>4063</v>
      </c>
      <c r="O664" s="14" t="s">
        <v>3935</v>
      </c>
      <c r="P664" s="13"/>
      <c r="Q664" s="13"/>
      <c r="R664" s="15">
        <v>50000</v>
      </c>
      <c r="S664" s="19"/>
      <c r="T664" s="17">
        <v>50000</v>
      </c>
      <c r="U664" s="8" t="s">
        <v>1817</v>
      </c>
      <c r="V664" s="14" t="s">
        <v>3878</v>
      </c>
    </row>
    <row r="665" spans="1:22" x14ac:dyDescent="0.2">
      <c r="A665" s="6">
        <f t="shared" si="10"/>
        <v>664</v>
      </c>
      <c r="B665" s="7"/>
      <c r="C665" s="8" t="s">
        <v>1818</v>
      </c>
      <c r="D665" s="9">
        <v>42207</v>
      </c>
      <c r="E665" s="8" t="s">
        <v>502</v>
      </c>
      <c r="F665" s="10">
        <v>9909</v>
      </c>
      <c r="G665" s="8" t="s">
        <v>23</v>
      </c>
      <c r="H665" s="11" t="s">
        <v>1819</v>
      </c>
      <c r="I665" s="11" t="s">
        <v>49</v>
      </c>
      <c r="J665" s="11" t="s">
        <v>101</v>
      </c>
      <c r="K665" s="12"/>
      <c r="L665" s="13"/>
      <c r="M665" s="13"/>
      <c r="N665" s="14" t="s">
        <v>4064</v>
      </c>
      <c r="O665" s="14" t="s">
        <v>3935</v>
      </c>
      <c r="P665" s="13"/>
      <c r="Q665" s="13"/>
      <c r="R665" s="15">
        <v>50000</v>
      </c>
      <c r="S665" s="19"/>
      <c r="T665" s="17">
        <v>50000</v>
      </c>
      <c r="U665" s="8" t="s">
        <v>1820</v>
      </c>
      <c r="V665" s="14" t="s">
        <v>3878</v>
      </c>
    </row>
    <row r="666" spans="1:22" x14ac:dyDescent="0.2">
      <c r="A666" s="6">
        <f t="shared" si="10"/>
        <v>665</v>
      </c>
      <c r="B666" s="7"/>
      <c r="C666" s="8" t="s">
        <v>1821</v>
      </c>
      <c r="D666" s="9">
        <v>42194</v>
      </c>
      <c r="E666" s="8" t="s">
        <v>502</v>
      </c>
      <c r="F666" s="10">
        <v>9806</v>
      </c>
      <c r="G666" s="8" t="s">
        <v>23</v>
      </c>
      <c r="H666" s="11" t="s">
        <v>1822</v>
      </c>
      <c r="I666" s="11" t="s">
        <v>31</v>
      </c>
      <c r="J666" s="11" t="s">
        <v>101</v>
      </c>
      <c r="K666" s="12"/>
      <c r="L666" s="13"/>
      <c r="M666" s="13"/>
      <c r="N666" s="14" t="s">
        <v>4065</v>
      </c>
      <c r="O666" s="14" t="s">
        <v>3935</v>
      </c>
      <c r="P666" s="13"/>
      <c r="Q666" s="13"/>
      <c r="R666" s="15">
        <v>50000</v>
      </c>
      <c r="S666" s="19"/>
      <c r="T666" s="17">
        <v>50000</v>
      </c>
      <c r="U666" s="8" t="s">
        <v>1823</v>
      </c>
      <c r="V666" s="14" t="s">
        <v>3878</v>
      </c>
    </row>
    <row r="667" spans="1:22" x14ac:dyDescent="0.2">
      <c r="A667" s="6">
        <f t="shared" si="10"/>
        <v>666</v>
      </c>
      <c r="B667" s="7"/>
      <c r="C667" s="8" t="s">
        <v>1824</v>
      </c>
      <c r="D667" s="9">
        <v>42207</v>
      </c>
      <c r="E667" s="8" t="s">
        <v>502</v>
      </c>
      <c r="F667" s="10">
        <v>9210</v>
      </c>
      <c r="G667" s="8" t="s">
        <v>23</v>
      </c>
      <c r="H667" s="11" t="s">
        <v>1825</v>
      </c>
      <c r="I667" s="11" t="s">
        <v>31</v>
      </c>
      <c r="J667" s="11" t="s">
        <v>101</v>
      </c>
      <c r="K667" s="12"/>
      <c r="L667" s="13"/>
      <c r="M667" s="13"/>
      <c r="N667" s="14" t="s">
        <v>4066</v>
      </c>
      <c r="O667" s="14" t="s">
        <v>3935</v>
      </c>
      <c r="P667" s="13"/>
      <c r="Q667" s="13"/>
      <c r="R667" s="15">
        <v>50000</v>
      </c>
      <c r="S667" s="19"/>
      <c r="T667" s="17">
        <v>50000</v>
      </c>
      <c r="U667" s="8" t="s">
        <v>1826</v>
      </c>
      <c r="V667" s="14" t="s">
        <v>3878</v>
      </c>
    </row>
    <row r="668" spans="1:22" x14ac:dyDescent="0.2">
      <c r="A668" s="6">
        <f t="shared" si="10"/>
        <v>667</v>
      </c>
      <c r="B668" s="7"/>
      <c r="C668" s="8" t="s">
        <v>1827</v>
      </c>
      <c r="D668" s="9">
        <v>42201</v>
      </c>
      <c r="E668" s="8" t="s">
        <v>502</v>
      </c>
      <c r="F668" s="10">
        <v>1706</v>
      </c>
      <c r="G668" s="8" t="s">
        <v>23</v>
      </c>
      <c r="H668" s="11" t="s">
        <v>1828</v>
      </c>
      <c r="I668" s="11" t="s">
        <v>98</v>
      </c>
      <c r="J668" s="11" t="s">
        <v>110</v>
      </c>
      <c r="K668" s="12"/>
      <c r="L668" s="13"/>
      <c r="M668" s="13"/>
      <c r="N668" s="14" t="s">
        <v>4067</v>
      </c>
      <c r="O668" s="14" t="s">
        <v>3935</v>
      </c>
      <c r="P668" s="13"/>
      <c r="Q668" s="13"/>
      <c r="R668" s="15">
        <v>50000</v>
      </c>
      <c r="S668" s="19"/>
      <c r="T668" s="17">
        <v>50000</v>
      </c>
      <c r="U668" s="8" t="s">
        <v>1829</v>
      </c>
      <c r="V668" s="14" t="s">
        <v>3878</v>
      </c>
    </row>
    <row r="669" spans="1:22" x14ac:dyDescent="0.2">
      <c r="A669" s="6">
        <f t="shared" si="10"/>
        <v>668</v>
      </c>
      <c r="B669" s="7"/>
      <c r="C669" s="8" t="s">
        <v>1830</v>
      </c>
      <c r="D669" s="9">
        <v>42213</v>
      </c>
      <c r="E669" s="8" t="s">
        <v>502</v>
      </c>
      <c r="F669" s="10">
        <v>11302</v>
      </c>
      <c r="G669" s="8" t="s">
        <v>23</v>
      </c>
      <c r="H669" s="11" t="s">
        <v>1831</v>
      </c>
      <c r="I669" s="11" t="s">
        <v>36</v>
      </c>
      <c r="J669" s="11" t="s">
        <v>101</v>
      </c>
      <c r="K669" s="12"/>
      <c r="L669" s="13"/>
      <c r="M669" s="13"/>
      <c r="N669" s="14" t="s">
        <v>4068</v>
      </c>
      <c r="O669" s="14" t="s">
        <v>3935</v>
      </c>
      <c r="P669" s="13"/>
      <c r="Q669" s="13"/>
      <c r="R669" s="15">
        <v>50000</v>
      </c>
      <c r="S669" s="19"/>
      <c r="T669" s="17">
        <v>50000</v>
      </c>
      <c r="U669" s="8" t="s">
        <v>1832</v>
      </c>
      <c r="V669" s="14" t="s">
        <v>3878</v>
      </c>
    </row>
    <row r="670" spans="1:22" x14ac:dyDescent="0.2">
      <c r="A670" s="6">
        <f t="shared" si="10"/>
        <v>669</v>
      </c>
      <c r="B670" s="7"/>
      <c r="C670" s="8" t="s">
        <v>1833</v>
      </c>
      <c r="D670" s="9">
        <v>42216</v>
      </c>
      <c r="E670" s="8" t="s">
        <v>502</v>
      </c>
      <c r="F670" s="10">
        <v>5212</v>
      </c>
      <c r="G670" s="8" t="s">
        <v>23</v>
      </c>
      <c r="H670" s="11" t="s">
        <v>1834</v>
      </c>
      <c r="I670" s="11" t="s">
        <v>36</v>
      </c>
      <c r="J670" s="11" t="s">
        <v>110</v>
      </c>
      <c r="K670" s="12"/>
      <c r="L670" s="13"/>
      <c r="M670" s="13"/>
      <c r="N670" s="14" t="s">
        <v>4069</v>
      </c>
      <c r="O670" s="14" t="s">
        <v>3935</v>
      </c>
      <c r="P670" s="13"/>
      <c r="Q670" s="13"/>
      <c r="R670" s="15">
        <v>50000</v>
      </c>
      <c r="S670" s="19"/>
      <c r="T670" s="17">
        <v>50000</v>
      </c>
      <c r="U670" s="8" t="s">
        <v>1835</v>
      </c>
      <c r="V670" s="14" t="s">
        <v>3878</v>
      </c>
    </row>
    <row r="671" spans="1:22" x14ac:dyDescent="0.2">
      <c r="A671" s="6">
        <f t="shared" si="10"/>
        <v>670</v>
      </c>
      <c r="B671" s="7"/>
      <c r="C671" s="8" t="s">
        <v>1836</v>
      </c>
      <c r="D671" s="9">
        <v>42216</v>
      </c>
      <c r="E671" s="8" t="s">
        <v>502</v>
      </c>
      <c r="F671" s="10">
        <v>5001</v>
      </c>
      <c r="G671" s="8" t="s">
        <v>23</v>
      </c>
      <c r="H671" s="11" t="s">
        <v>1837</v>
      </c>
      <c r="I671" s="11" t="s">
        <v>36</v>
      </c>
      <c r="J671" s="11" t="s">
        <v>110</v>
      </c>
      <c r="K671" s="12"/>
      <c r="L671" s="13"/>
      <c r="M671" s="13"/>
      <c r="N671" s="14" t="s">
        <v>4070</v>
      </c>
      <c r="O671" s="14" t="s">
        <v>3935</v>
      </c>
      <c r="P671" s="13"/>
      <c r="Q671" s="13"/>
      <c r="R671" s="15">
        <v>50000</v>
      </c>
      <c r="S671" s="19"/>
      <c r="T671" s="17">
        <v>50000</v>
      </c>
      <c r="U671" s="8" t="s">
        <v>1838</v>
      </c>
      <c r="V671" s="14" t="s">
        <v>3878</v>
      </c>
    </row>
    <row r="672" spans="1:22" x14ac:dyDescent="0.2">
      <c r="A672" s="6">
        <f t="shared" si="10"/>
        <v>671</v>
      </c>
      <c r="B672" s="7"/>
      <c r="C672" s="8" t="s">
        <v>1839</v>
      </c>
      <c r="D672" s="9">
        <v>42194</v>
      </c>
      <c r="E672" s="8" t="s">
        <v>502</v>
      </c>
      <c r="F672" s="10">
        <v>3110</v>
      </c>
      <c r="G672" s="8" t="s">
        <v>23</v>
      </c>
      <c r="H672" s="11" t="s">
        <v>1840</v>
      </c>
      <c r="I672" s="11" t="s">
        <v>36</v>
      </c>
      <c r="J672" s="11" t="s">
        <v>32</v>
      </c>
      <c r="K672" s="12"/>
      <c r="L672" s="13"/>
      <c r="M672" s="13"/>
      <c r="N672" s="14" t="s">
        <v>4071</v>
      </c>
      <c r="O672" s="14" t="s">
        <v>3935</v>
      </c>
      <c r="P672" s="13"/>
      <c r="Q672" s="13"/>
      <c r="R672" s="15">
        <v>50000</v>
      </c>
      <c r="S672" s="19"/>
      <c r="T672" s="17">
        <v>50000</v>
      </c>
      <c r="U672" s="8" t="s">
        <v>1841</v>
      </c>
      <c r="V672" s="14" t="s">
        <v>3878</v>
      </c>
    </row>
    <row r="673" spans="1:22" x14ac:dyDescent="0.2">
      <c r="A673" s="6">
        <f t="shared" si="10"/>
        <v>672</v>
      </c>
      <c r="B673" s="7"/>
      <c r="C673" s="8" t="s">
        <v>1842</v>
      </c>
      <c r="D673" s="9">
        <v>42207</v>
      </c>
      <c r="E673" s="8" t="s">
        <v>502</v>
      </c>
      <c r="F673" s="10">
        <v>6608</v>
      </c>
      <c r="G673" s="8" t="s">
        <v>23</v>
      </c>
      <c r="H673" s="11" t="s">
        <v>1843</v>
      </c>
      <c r="I673" s="11" t="s">
        <v>36</v>
      </c>
      <c r="J673" s="11" t="s">
        <v>32</v>
      </c>
      <c r="K673" s="12"/>
      <c r="L673" s="13"/>
      <c r="M673" s="13"/>
      <c r="N673" s="14" t="s">
        <v>4072</v>
      </c>
      <c r="O673" s="14" t="s">
        <v>3935</v>
      </c>
      <c r="P673" s="13"/>
      <c r="Q673" s="13"/>
      <c r="R673" s="15">
        <v>50000</v>
      </c>
      <c r="S673" s="19"/>
      <c r="T673" s="17">
        <v>50000</v>
      </c>
      <c r="U673" s="8" t="s">
        <v>1844</v>
      </c>
      <c r="V673" s="14" t="s">
        <v>3878</v>
      </c>
    </row>
    <row r="674" spans="1:22" x14ac:dyDescent="0.2">
      <c r="A674" s="6">
        <f t="shared" si="10"/>
        <v>673</v>
      </c>
      <c r="B674" s="7"/>
      <c r="C674" s="8" t="s">
        <v>1845</v>
      </c>
      <c r="D674" s="9">
        <v>42213</v>
      </c>
      <c r="E674" s="8" t="s">
        <v>502</v>
      </c>
      <c r="F674" s="10">
        <v>6501</v>
      </c>
      <c r="G674" s="8" t="s">
        <v>23</v>
      </c>
      <c r="H674" s="11" t="s">
        <v>1846</v>
      </c>
      <c r="I674" s="11" t="s">
        <v>36</v>
      </c>
      <c r="J674" s="11" t="s">
        <v>32</v>
      </c>
      <c r="K674" s="12"/>
      <c r="L674" s="13"/>
      <c r="M674" s="13"/>
      <c r="N674" s="14" t="s">
        <v>4073</v>
      </c>
      <c r="O674" s="14" t="s">
        <v>3935</v>
      </c>
      <c r="P674" s="13"/>
      <c r="Q674" s="13"/>
      <c r="R674" s="15">
        <v>50000</v>
      </c>
      <c r="S674" s="19"/>
      <c r="T674" s="17">
        <v>50000</v>
      </c>
      <c r="U674" s="8" t="s">
        <v>1847</v>
      </c>
      <c r="V674" s="14" t="s">
        <v>3878</v>
      </c>
    </row>
    <row r="675" spans="1:22" x14ac:dyDescent="0.2">
      <c r="A675" s="6">
        <f t="shared" si="10"/>
        <v>674</v>
      </c>
      <c r="B675" s="7"/>
      <c r="C675" s="8" t="s">
        <v>1848</v>
      </c>
      <c r="D675" s="9">
        <v>42201</v>
      </c>
      <c r="E675" s="8" t="s">
        <v>502</v>
      </c>
      <c r="F675" s="10">
        <v>9305</v>
      </c>
      <c r="G675" s="8" t="s">
        <v>23</v>
      </c>
      <c r="H675" s="11" t="s">
        <v>1849</v>
      </c>
      <c r="I675" s="11" t="s">
        <v>41</v>
      </c>
      <c r="J675" s="11" t="s">
        <v>146</v>
      </c>
      <c r="K675" s="12"/>
      <c r="L675" s="13"/>
      <c r="M675" s="13"/>
      <c r="N675" s="14" t="s">
        <v>4074</v>
      </c>
      <c r="O675" s="14" t="s">
        <v>3935</v>
      </c>
      <c r="P675" s="13"/>
      <c r="Q675" s="13"/>
      <c r="R675" s="15">
        <v>50000</v>
      </c>
      <c r="S675" s="19"/>
      <c r="T675" s="17">
        <v>50000</v>
      </c>
      <c r="U675" s="8" t="s">
        <v>1850</v>
      </c>
      <c r="V675" s="14" t="s">
        <v>3878</v>
      </c>
    </row>
    <row r="676" spans="1:22" x14ac:dyDescent="0.2">
      <c r="A676" s="6">
        <f t="shared" si="10"/>
        <v>675</v>
      </c>
      <c r="B676" s="7"/>
      <c r="C676" s="8" t="s">
        <v>1851</v>
      </c>
      <c r="D676" s="9">
        <v>42207</v>
      </c>
      <c r="E676" s="8" t="s">
        <v>502</v>
      </c>
      <c r="F676" s="10">
        <v>6904</v>
      </c>
      <c r="G676" s="8" t="s">
        <v>23</v>
      </c>
      <c r="H676" s="11" t="s">
        <v>1852</v>
      </c>
      <c r="I676" s="11" t="s">
        <v>41</v>
      </c>
      <c r="J676" s="11" t="s">
        <v>32</v>
      </c>
      <c r="K676" s="12"/>
      <c r="L676" s="13"/>
      <c r="M676" s="13"/>
      <c r="N676" s="14" t="s">
        <v>4075</v>
      </c>
      <c r="O676" s="14" t="s">
        <v>3935</v>
      </c>
      <c r="P676" s="13"/>
      <c r="Q676" s="13"/>
      <c r="R676" s="15">
        <v>50000</v>
      </c>
      <c r="S676" s="19"/>
      <c r="T676" s="17">
        <v>50000</v>
      </c>
      <c r="U676" s="8" t="s">
        <v>1853</v>
      </c>
      <c r="V676" s="14" t="s">
        <v>3878</v>
      </c>
    </row>
    <row r="677" spans="1:22" x14ac:dyDescent="0.2">
      <c r="A677" s="6">
        <f t="shared" si="10"/>
        <v>676</v>
      </c>
      <c r="B677" s="7"/>
      <c r="C677" s="8" t="s">
        <v>1854</v>
      </c>
      <c r="D677" s="9">
        <v>42194</v>
      </c>
      <c r="E677" s="8" t="s">
        <v>502</v>
      </c>
      <c r="F677" s="10">
        <v>6509</v>
      </c>
      <c r="G677" s="8" t="s">
        <v>23</v>
      </c>
      <c r="H677" s="11" t="s">
        <v>1855</v>
      </c>
      <c r="I677" s="11" t="s">
        <v>36</v>
      </c>
      <c r="J677" s="11" t="s">
        <v>26</v>
      </c>
      <c r="K677" s="12"/>
      <c r="L677" s="13"/>
      <c r="M677" s="13"/>
      <c r="N677" s="14" t="s">
        <v>4076</v>
      </c>
      <c r="O677" s="14" t="s">
        <v>3935</v>
      </c>
      <c r="P677" s="13"/>
      <c r="Q677" s="13"/>
      <c r="R677" s="15">
        <v>50000</v>
      </c>
      <c r="S677" s="19"/>
      <c r="T677" s="17">
        <v>50000</v>
      </c>
      <c r="U677" s="8" t="s">
        <v>1856</v>
      </c>
      <c r="V677" s="14" t="s">
        <v>3878</v>
      </c>
    </row>
    <row r="678" spans="1:22" x14ac:dyDescent="0.2">
      <c r="A678" s="6">
        <f t="shared" si="10"/>
        <v>677</v>
      </c>
      <c r="B678" s="7"/>
      <c r="C678" s="8" t="s">
        <v>1857</v>
      </c>
      <c r="D678" s="9">
        <v>42216</v>
      </c>
      <c r="E678" s="8" t="s">
        <v>502</v>
      </c>
      <c r="F678" s="10">
        <v>5413</v>
      </c>
      <c r="G678" s="8" t="s">
        <v>23</v>
      </c>
      <c r="H678" s="11" t="s">
        <v>1858</v>
      </c>
      <c r="I678" s="11" t="s">
        <v>41</v>
      </c>
      <c r="J678" s="11" t="s">
        <v>32</v>
      </c>
      <c r="K678" s="12"/>
      <c r="L678" s="13"/>
      <c r="M678" s="13"/>
      <c r="N678" s="14" t="s">
        <v>4077</v>
      </c>
      <c r="O678" s="14" t="s">
        <v>3935</v>
      </c>
      <c r="P678" s="13"/>
      <c r="Q678" s="13"/>
      <c r="R678" s="15">
        <v>50000</v>
      </c>
      <c r="S678" s="19"/>
      <c r="T678" s="17">
        <v>50000</v>
      </c>
      <c r="U678" s="8" t="s">
        <v>1859</v>
      </c>
      <c r="V678" s="14" t="s">
        <v>3878</v>
      </c>
    </row>
    <row r="679" spans="1:22" x14ac:dyDescent="0.2">
      <c r="A679" s="6">
        <f t="shared" si="10"/>
        <v>678</v>
      </c>
      <c r="B679" s="7"/>
      <c r="C679" s="8" t="s">
        <v>1860</v>
      </c>
      <c r="D679" s="9">
        <v>42201</v>
      </c>
      <c r="E679" s="8" t="s">
        <v>502</v>
      </c>
      <c r="F679" s="10">
        <v>3817</v>
      </c>
      <c r="G679" s="8" t="s">
        <v>23</v>
      </c>
      <c r="H679" s="11" t="s">
        <v>1861</v>
      </c>
      <c r="I679" s="11" t="s">
        <v>36</v>
      </c>
      <c r="J679" s="11" t="s">
        <v>32</v>
      </c>
      <c r="K679" s="12"/>
      <c r="L679" s="13"/>
      <c r="M679" s="13"/>
      <c r="N679" s="14" t="s">
        <v>4078</v>
      </c>
      <c r="O679" s="14" t="s">
        <v>3935</v>
      </c>
      <c r="P679" s="13"/>
      <c r="Q679" s="13"/>
      <c r="R679" s="15">
        <v>50000</v>
      </c>
      <c r="S679" s="19"/>
      <c r="T679" s="17">
        <v>50000</v>
      </c>
      <c r="U679" s="8" t="s">
        <v>1862</v>
      </c>
      <c r="V679" s="14" t="s">
        <v>3878</v>
      </c>
    </row>
    <row r="680" spans="1:22" x14ac:dyDescent="0.2">
      <c r="A680" s="6">
        <f t="shared" si="10"/>
        <v>679</v>
      </c>
      <c r="B680" s="7"/>
      <c r="C680" s="8" t="s">
        <v>1863</v>
      </c>
      <c r="D680" s="9">
        <v>42213</v>
      </c>
      <c r="E680" s="8" t="s">
        <v>502</v>
      </c>
      <c r="F680" s="10">
        <v>10401</v>
      </c>
      <c r="G680" s="8" t="s">
        <v>23</v>
      </c>
      <c r="H680" s="11" t="s">
        <v>1864</v>
      </c>
      <c r="I680" s="11" t="s">
        <v>36</v>
      </c>
      <c r="J680" s="11" t="s">
        <v>101</v>
      </c>
      <c r="K680" s="12"/>
      <c r="L680" s="13"/>
      <c r="M680" s="13"/>
      <c r="N680" s="14" t="s">
        <v>4079</v>
      </c>
      <c r="O680" s="14" t="s">
        <v>3935</v>
      </c>
      <c r="P680" s="13"/>
      <c r="Q680" s="13"/>
      <c r="R680" s="15">
        <v>50000</v>
      </c>
      <c r="S680" s="19"/>
      <c r="T680" s="17">
        <v>50000</v>
      </c>
      <c r="U680" s="8" t="s">
        <v>1865</v>
      </c>
      <c r="V680" s="14" t="s">
        <v>3878</v>
      </c>
    </row>
    <row r="681" spans="1:22" x14ac:dyDescent="0.2">
      <c r="A681" s="6">
        <f t="shared" si="10"/>
        <v>680</v>
      </c>
      <c r="B681" s="7"/>
      <c r="C681" s="8" t="s">
        <v>1866</v>
      </c>
      <c r="D681" s="9">
        <v>42213</v>
      </c>
      <c r="E681" s="8" t="s">
        <v>502</v>
      </c>
      <c r="F681" s="10">
        <v>11109</v>
      </c>
      <c r="G681" s="8" t="s">
        <v>23</v>
      </c>
      <c r="H681" s="11" t="s">
        <v>1867</v>
      </c>
      <c r="I681" s="11" t="s">
        <v>36</v>
      </c>
      <c r="J681" s="11" t="s">
        <v>45</v>
      </c>
      <c r="K681" s="12"/>
      <c r="L681" s="13"/>
      <c r="M681" s="13"/>
      <c r="N681" s="14" t="s">
        <v>4080</v>
      </c>
      <c r="O681" s="14" t="s">
        <v>3935</v>
      </c>
      <c r="P681" s="13"/>
      <c r="Q681" s="13"/>
      <c r="R681" s="15">
        <v>50000</v>
      </c>
      <c r="S681" s="19"/>
      <c r="T681" s="17">
        <v>50000</v>
      </c>
      <c r="U681" s="8" t="s">
        <v>1868</v>
      </c>
      <c r="V681" s="14" t="s">
        <v>3878</v>
      </c>
    </row>
    <row r="682" spans="1:22" x14ac:dyDescent="0.2">
      <c r="A682" s="6">
        <f t="shared" si="10"/>
        <v>681</v>
      </c>
      <c r="B682" s="7"/>
      <c r="C682" s="8" t="s">
        <v>1869</v>
      </c>
      <c r="D682" s="9">
        <v>42207</v>
      </c>
      <c r="E682" s="8" t="s">
        <v>502</v>
      </c>
      <c r="F682" s="10">
        <v>10306</v>
      </c>
      <c r="G682" s="8" t="s">
        <v>23</v>
      </c>
      <c r="H682" s="11" t="s">
        <v>1870</v>
      </c>
      <c r="I682" s="11" t="s">
        <v>25</v>
      </c>
      <c r="J682" s="11" t="s">
        <v>101</v>
      </c>
      <c r="K682" s="12"/>
      <c r="L682" s="13"/>
      <c r="M682" s="13"/>
      <c r="N682" s="14" t="s">
        <v>4081</v>
      </c>
      <c r="O682" s="14" t="s">
        <v>3935</v>
      </c>
      <c r="P682" s="13"/>
      <c r="Q682" s="13"/>
      <c r="R682" s="15">
        <v>50000</v>
      </c>
      <c r="S682" s="19"/>
      <c r="T682" s="17">
        <v>50000</v>
      </c>
      <c r="U682" s="8" t="s">
        <v>1871</v>
      </c>
      <c r="V682" s="14" t="s">
        <v>3878</v>
      </c>
    </row>
    <row r="683" spans="1:22" x14ac:dyDescent="0.2">
      <c r="A683" s="6">
        <f t="shared" si="10"/>
        <v>682</v>
      </c>
      <c r="B683" s="7"/>
      <c r="C683" s="8" t="s">
        <v>1872</v>
      </c>
      <c r="D683" s="9">
        <v>42207</v>
      </c>
      <c r="E683" s="8" t="s">
        <v>502</v>
      </c>
      <c r="F683" s="10">
        <v>9105</v>
      </c>
      <c r="G683" s="8" t="s">
        <v>23</v>
      </c>
      <c r="H683" s="11" t="s">
        <v>1873</v>
      </c>
      <c r="I683" s="11" t="s">
        <v>36</v>
      </c>
      <c r="J683" s="11" t="s">
        <v>32</v>
      </c>
      <c r="K683" s="12"/>
      <c r="L683" s="13"/>
      <c r="M683" s="13"/>
      <c r="N683" s="14" t="s">
        <v>4082</v>
      </c>
      <c r="O683" s="14" t="s">
        <v>3935</v>
      </c>
      <c r="P683" s="13"/>
      <c r="Q683" s="13"/>
      <c r="R683" s="15">
        <v>50000</v>
      </c>
      <c r="S683" s="19"/>
      <c r="T683" s="17">
        <v>50000</v>
      </c>
      <c r="U683" s="8" t="s">
        <v>1874</v>
      </c>
      <c r="V683" s="14" t="s">
        <v>3878</v>
      </c>
    </row>
    <row r="684" spans="1:22" x14ac:dyDescent="0.2">
      <c r="A684" s="6">
        <f t="shared" si="10"/>
        <v>683</v>
      </c>
      <c r="B684" s="7"/>
      <c r="C684" s="8" t="s">
        <v>1875</v>
      </c>
      <c r="D684" s="9">
        <v>42201</v>
      </c>
      <c r="E684" s="8" t="s">
        <v>502</v>
      </c>
      <c r="F684" s="10">
        <v>10316</v>
      </c>
      <c r="G684" s="8" t="s">
        <v>23</v>
      </c>
      <c r="H684" s="11" t="s">
        <v>1876</v>
      </c>
      <c r="I684" s="11" t="s">
        <v>41</v>
      </c>
      <c r="J684" s="11" t="s">
        <v>45</v>
      </c>
      <c r="K684" s="12"/>
      <c r="L684" s="13"/>
      <c r="M684" s="13"/>
      <c r="N684" s="14" t="s">
        <v>4083</v>
      </c>
      <c r="O684" s="14" t="s">
        <v>3935</v>
      </c>
      <c r="P684" s="13"/>
      <c r="Q684" s="13"/>
      <c r="R684" s="15">
        <v>50000</v>
      </c>
      <c r="S684" s="19"/>
      <c r="T684" s="17">
        <v>50000</v>
      </c>
      <c r="U684" s="8" t="s">
        <v>1877</v>
      </c>
      <c r="V684" s="14" t="s">
        <v>3878</v>
      </c>
    </row>
    <row r="685" spans="1:22" x14ac:dyDescent="0.2">
      <c r="A685" s="6">
        <f t="shared" si="10"/>
        <v>684</v>
      </c>
      <c r="B685" s="7"/>
      <c r="C685" s="8" t="s">
        <v>1878</v>
      </c>
      <c r="D685" s="9">
        <v>42194</v>
      </c>
      <c r="E685" s="8" t="s">
        <v>502</v>
      </c>
      <c r="F685" s="10">
        <v>12801</v>
      </c>
      <c r="G685" s="8" t="s">
        <v>23</v>
      </c>
      <c r="H685" s="11" t="s">
        <v>1879</v>
      </c>
      <c r="I685" s="11" t="s">
        <v>49</v>
      </c>
      <c r="J685" s="11" t="s">
        <v>101</v>
      </c>
      <c r="K685" s="12"/>
      <c r="L685" s="13"/>
      <c r="M685" s="13"/>
      <c r="N685" s="14" t="s">
        <v>4084</v>
      </c>
      <c r="O685" s="14" t="s">
        <v>3935</v>
      </c>
      <c r="P685" s="13"/>
      <c r="Q685" s="13"/>
      <c r="R685" s="15">
        <v>50000</v>
      </c>
      <c r="S685" s="19"/>
      <c r="T685" s="17">
        <v>50000</v>
      </c>
      <c r="U685" s="8" t="s">
        <v>1880</v>
      </c>
      <c r="V685" s="14" t="s">
        <v>3878</v>
      </c>
    </row>
    <row r="686" spans="1:22" x14ac:dyDescent="0.2">
      <c r="A686" s="6">
        <f t="shared" si="10"/>
        <v>685</v>
      </c>
      <c r="B686" s="7"/>
      <c r="C686" s="8" t="s">
        <v>1881</v>
      </c>
      <c r="D686" s="9">
        <v>42201</v>
      </c>
      <c r="E686" s="8" t="s">
        <v>502</v>
      </c>
      <c r="F686" s="10">
        <v>6211</v>
      </c>
      <c r="G686" s="8" t="s">
        <v>23</v>
      </c>
      <c r="H686" s="11" t="s">
        <v>1882</v>
      </c>
      <c r="I686" s="11" t="s">
        <v>36</v>
      </c>
      <c r="J686" s="11" t="s">
        <v>32</v>
      </c>
      <c r="K686" s="12"/>
      <c r="L686" s="13"/>
      <c r="M686" s="13"/>
      <c r="N686" s="14" t="s">
        <v>4085</v>
      </c>
      <c r="O686" s="14" t="s">
        <v>3935</v>
      </c>
      <c r="P686" s="13"/>
      <c r="Q686" s="13"/>
      <c r="R686" s="15">
        <v>50000</v>
      </c>
      <c r="S686" s="19"/>
      <c r="T686" s="17">
        <v>50000</v>
      </c>
      <c r="U686" s="8" t="s">
        <v>1883</v>
      </c>
      <c r="V686" s="14" t="s">
        <v>3878</v>
      </c>
    </row>
    <row r="687" spans="1:22" x14ac:dyDescent="0.2">
      <c r="A687" s="6">
        <f t="shared" si="10"/>
        <v>686</v>
      </c>
      <c r="B687" s="7"/>
      <c r="C687" s="8" t="s">
        <v>1884</v>
      </c>
      <c r="D687" s="9">
        <v>42213</v>
      </c>
      <c r="E687" s="8" t="s">
        <v>502</v>
      </c>
      <c r="F687" s="10">
        <v>9705</v>
      </c>
      <c r="G687" s="8" t="s">
        <v>23</v>
      </c>
      <c r="H687" s="11" t="s">
        <v>1567</v>
      </c>
      <c r="I687" s="11" t="s">
        <v>36</v>
      </c>
      <c r="J687" s="11" t="s">
        <v>37</v>
      </c>
      <c r="K687" s="12"/>
      <c r="L687" s="13"/>
      <c r="M687" s="13"/>
      <c r="N687" s="14" t="s">
        <v>4086</v>
      </c>
      <c r="O687" s="14" t="s">
        <v>3935</v>
      </c>
      <c r="P687" s="13"/>
      <c r="Q687" s="13"/>
      <c r="R687" s="15">
        <v>50000</v>
      </c>
      <c r="S687" s="19"/>
      <c r="T687" s="17">
        <v>50000</v>
      </c>
      <c r="U687" s="8" t="s">
        <v>1885</v>
      </c>
      <c r="V687" s="14" t="s">
        <v>3878</v>
      </c>
    </row>
    <row r="688" spans="1:22" x14ac:dyDescent="0.2">
      <c r="A688" s="6">
        <f t="shared" si="10"/>
        <v>687</v>
      </c>
      <c r="B688" s="7"/>
      <c r="C688" s="8" t="s">
        <v>1886</v>
      </c>
      <c r="D688" s="9">
        <v>42213</v>
      </c>
      <c r="E688" s="8" t="s">
        <v>502</v>
      </c>
      <c r="F688" s="10">
        <v>4615</v>
      </c>
      <c r="G688" s="8" t="s">
        <v>23</v>
      </c>
      <c r="H688" s="11" t="s">
        <v>1887</v>
      </c>
      <c r="I688" s="11" t="s">
        <v>36</v>
      </c>
      <c r="J688" s="11" t="s">
        <v>101</v>
      </c>
      <c r="K688" s="12"/>
      <c r="L688" s="13"/>
      <c r="M688" s="13"/>
      <c r="N688" s="14" t="s">
        <v>4087</v>
      </c>
      <c r="O688" s="14" t="s">
        <v>3935</v>
      </c>
      <c r="P688" s="13"/>
      <c r="Q688" s="13"/>
      <c r="R688" s="15">
        <v>50000</v>
      </c>
      <c r="S688" s="19"/>
      <c r="T688" s="17">
        <v>50000</v>
      </c>
      <c r="U688" s="8" t="s">
        <v>1888</v>
      </c>
      <c r="V688" s="14" t="s">
        <v>3878</v>
      </c>
    </row>
    <row r="689" spans="1:22" x14ac:dyDescent="0.2">
      <c r="A689" s="6">
        <f t="shared" si="10"/>
        <v>688</v>
      </c>
      <c r="B689" s="7"/>
      <c r="C689" s="8" t="s">
        <v>1889</v>
      </c>
      <c r="D689" s="9">
        <v>42201</v>
      </c>
      <c r="E689" s="8" t="s">
        <v>502</v>
      </c>
      <c r="F689" s="10">
        <v>6908</v>
      </c>
      <c r="G689" s="8" t="s">
        <v>23</v>
      </c>
      <c r="H689" s="11" t="s">
        <v>1852</v>
      </c>
      <c r="I689" s="11" t="s">
        <v>41</v>
      </c>
      <c r="J689" s="11" t="s">
        <v>32</v>
      </c>
      <c r="K689" s="12"/>
      <c r="L689" s="13"/>
      <c r="M689" s="13"/>
      <c r="N689" s="14" t="s">
        <v>4088</v>
      </c>
      <c r="O689" s="14" t="s">
        <v>3935</v>
      </c>
      <c r="P689" s="13"/>
      <c r="Q689" s="13"/>
      <c r="R689" s="15">
        <v>50000</v>
      </c>
      <c r="S689" s="19"/>
      <c r="T689" s="17">
        <v>50000</v>
      </c>
      <c r="U689" s="8" t="s">
        <v>1890</v>
      </c>
      <c r="V689" s="14" t="s">
        <v>3878</v>
      </c>
    </row>
    <row r="690" spans="1:22" x14ac:dyDescent="0.2">
      <c r="A690" s="6">
        <f t="shared" si="10"/>
        <v>689</v>
      </c>
      <c r="B690" s="7"/>
      <c r="C690" s="8" t="s">
        <v>1891</v>
      </c>
      <c r="D690" s="9">
        <v>42213</v>
      </c>
      <c r="E690" s="8" t="s">
        <v>502</v>
      </c>
      <c r="F690" s="10">
        <v>7812</v>
      </c>
      <c r="G690" s="8" t="s">
        <v>23</v>
      </c>
      <c r="H690" s="11" t="s">
        <v>1892</v>
      </c>
      <c r="I690" s="11" t="s">
        <v>49</v>
      </c>
      <c r="J690" s="11" t="s">
        <v>146</v>
      </c>
      <c r="K690" s="12"/>
      <c r="L690" s="13"/>
      <c r="M690" s="13"/>
      <c r="N690" s="14" t="s">
        <v>4089</v>
      </c>
      <c r="O690" s="14" t="s">
        <v>3935</v>
      </c>
      <c r="P690" s="13"/>
      <c r="Q690" s="13"/>
      <c r="R690" s="15">
        <v>50000</v>
      </c>
      <c r="S690" s="19"/>
      <c r="T690" s="17">
        <v>50000</v>
      </c>
      <c r="U690" s="8" t="s">
        <v>1893</v>
      </c>
      <c r="V690" s="14" t="s">
        <v>3878</v>
      </c>
    </row>
    <row r="691" spans="1:22" x14ac:dyDescent="0.2">
      <c r="A691" s="6">
        <f t="shared" si="10"/>
        <v>690</v>
      </c>
      <c r="B691" s="7"/>
      <c r="C691" s="8" t="s">
        <v>1894</v>
      </c>
      <c r="D691" s="9">
        <v>42216</v>
      </c>
      <c r="E691" s="8" t="s">
        <v>502</v>
      </c>
      <c r="F691" s="10">
        <v>4617</v>
      </c>
      <c r="G691" s="8" t="s">
        <v>23</v>
      </c>
      <c r="H691" s="11" t="s">
        <v>1895</v>
      </c>
      <c r="I691" s="11" t="s">
        <v>41</v>
      </c>
      <c r="J691" s="11" t="s">
        <v>32</v>
      </c>
      <c r="K691" s="12"/>
      <c r="L691" s="13"/>
      <c r="M691" s="13"/>
      <c r="N691" s="14" t="s">
        <v>4090</v>
      </c>
      <c r="O691" s="14" t="s">
        <v>3935</v>
      </c>
      <c r="P691" s="13"/>
      <c r="Q691" s="13"/>
      <c r="R691" s="15">
        <v>50000</v>
      </c>
      <c r="S691" s="19"/>
      <c r="T691" s="17">
        <v>50000</v>
      </c>
      <c r="U691" s="8" t="s">
        <v>1896</v>
      </c>
      <c r="V691" s="14" t="s">
        <v>3878</v>
      </c>
    </row>
    <row r="692" spans="1:22" x14ac:dyDescent="0.2">
      <c r="A692" s="6">
        <f t="shared" si="10"/>
        <v>691</v>
      </c>
      <c r="B692" s="7"/>
      <c r="C692" s="8" t="s">
        <v>1897</v>
      </c>
      <c r="D692" s="9">
        <v>42201</v>
      </c>
      <c r="E692" s="8" t="s">
        <v>502</v>
      </c>
      <c r="F692" s="10">
        <v>3801</v>
      </c>
      <c r="G692" s="8" t="s">
        <v>23</v>
      </c>
      <c r="H692" s="11" t="s">
        <v>1898</v>
      </c>
      <c r="I692" s="11" t="s">
        <v>23</v>
      </c>
      <c r="J692" s="11" t="s">
        <v>45</v>
      </c>
      <c r="K692" s="12"/>
      <c r="L692" s="13"/>
      <c r="M692" s="13"/>
      <c r="N692" s="14" t="s">
        <v>4091</v>
      </c>
      <c r="O692" s="14" t="s">
        <v>3935</v>
      </c>
      <c r="P692" s="13"/>
      <c r="Q692" s="13"/>
      <c r="R692" s="15">
        <v>50000</v>
      </c>
      <c r="S692" s="19"/>
      <c r="T692" s="17">
        <v>50000</v>
      </c>
      <c r="U692" s="8" t="s">
        <v>1899</v>
      </c>
      <c r="V692" s="14" t="s">
        <v>3878</v>
      </c>
    </row>
    <row r="693" spans="1:22" x14ac:dyDescent="0.2">
      <c r="A693" s="6">
        <f t="shared" si="10"/>
        <v>692</v>
      </c>
      <c r="B693" s="7"/>
      <c r="C693" s="8" t="s">
        <v>1900</v>
      </c>
      <c r="D693" s="9">
        <v>42213</v>
      </c>
      <c r="E693" s="8" t="s">
        <v>502</v>
      </c>
      <c r="F693" s="10">
        <v>13201</v>
      </c>
      <c r="G693" s="8" t="s">
        <v>23</v>
      </c>
      <c r="H693" s="11" t="s">
        <v>1901</v>
      </c>
      <c r="I693" s="11" t="s">
        <v>36</v>
      </c>
      <c r="J693" s="11" t="s">
        <v>37</v>
      </c>
      <c r="K693" s="12"/>
      <c r="L693" s="13"/>
      <c r="M693" s="13"/>
      <c r="N693" s="14" t="s">
        <v>4092</v>
      </c>
      <c r="O693" s="14" t="s">
        <v>3935</v>
      </c>
      <c r="P693" s="13"/>
      <c r="Q693" s="13"/>
      <c r="R693" s="15">
        <v>50000</v>
      </c>
      <c r="S693" s="19"/>
      <c r="T693" s="17">
        <v>50000</v>
      </c>
      <c r="U693" s="8" t="s">
        <v>1902</v>
      </c>
      <c r="V693" s="14" t="s">
        <v>3878</v>
      </c>
    </row>
    <row r="694" spans="1:22" x14ac:dyDescent="0.2">
      <c r="A694" s="6">
        <f t="shared" si="10"/>
        <v>693</v>
      </c>
      <c r="B694" s="7"/>
      <c r="C694" s="8" t="s">
        <v>1903</v>
      </c>
      <c r="D694" s="9">
        <v>42194</v>
      </c>
      <c r="E694" s="8" t="s">
        <v>502</v>
      </c>
      <c r="F694" s="10">
        <v>8310</v>
      </c>
      <c r="G694" s="8" t="s">
        <v>23</v>
      </c>
      <c r="H694" s="11" t="s">
        <v>1904</v>
      </c>
      <c r="I694" s="11" t="s">
        <v>36</v>
      </c>
      <c r="J694" s="11" t="s">
        <v>101</v>
      </c>
      <c r="K694" s="12"/>
      <c r="L694" s="13"/>
      <c r="M694" s="13"/>
      <c r="N694" s="14" t="s">
        <v>4093</v>
      </c>
      <c r="O694" s="14" t="s">
        <v>3935</v>
      </c>
      <c r="P694" s="13"/>
      <c r="Q694" s="13"/>
      <c r="R694" s="15">
        <v>50000</v>
      </c>
      <c r="S694" s="19"/>
      <c r="T694" s="17">
        <v>50000</v>
      </c>
      <c r="U694" s="8" t="s">
        <v>1905</v>
      </c>
      <c r="V694" s="14" t="s">
        <v>3878</v>
      </c>
    </row>
    <row r="695" spans="1:22" x14ac:dyDescent="0.2">
      <c r="A695" s="6">
        <f t="shared" si="10"/>
        <v>694</v>
      </c>
      <c r="B695" s="7"/>
      <c r="C695" s="8" t="s">
        <v>1906</v>
      </c>
      <c r="D695" s="9">
        <v>42194</v>
      </c>
      <c r="E695" s="8" t="s">
        <v>502</v>
      </c>
      <c r="F695" s="10">
        <v>4502</v>
      </c>
      <c r="G695" s="8" t="s">
        <v>23</v>
      </c>
      <c r="H695" s="11" t="s">
        <v>1751</v>
      </c>
      <c r="I695" s="11" t="s">
        <v>98</v>
      </c>
      <c r="J695" s="11" t="s">
        <v>53</v>
      </c>
      <c r="K695" s="12"/>
      <c r="L695" s="13"/>
      <c r="M695" s="13"/>
      <c r="N695" s="14" t="s">
        <v>4094</v>
      </c>
      <c r="O695" s="14" t="s">
        <v>3935</v>
      </c>
      <c r="P695" s="13"/>
      <c r="Q695" s="13"/>
      <c r="R695" s="15">
        <v>50000</v>
      </c>
      <c r="S695" s="19"/>
      <c r="T695" s="17">
        <v>50000</v>
      </c>
      <c r="U695" s="8" t="s">
        <v>1907</v>
      </c>
      <c r="V695" s="14" t="s">
        <v>3878</v>
      </c>
    </row>
    <row r="696" spans="1:22" x14ac:dyDescent="0.2">
      <c r="A696" s="6">
        <f t="shared" si="10"/>
        <v>695</v>
      </c>
      <c r="B696" s="7"/>
      <c r="C696" s="8" t="s">
        <v>1908</v>
      </c>
      <c r="D696" s="9">
        <v>42201</v>
      </c>
      <c r="E696" s="8" t="s">
        <v>502</v>
      </c>
      <c r="F696" s="10">
        <v>8906</v>
      </c>
      <c r="G696" s="8" t="s">
        <v>23</v>
      </c>
      <c r="H696" s="11" t="s">
        <v>1909</v>
      </c>
      <c r="I696" s="11" t="s">
        <v>41</v>
      </c>
      <c r="J696" s="11" t="s">
        <v>45</v>
      </c>
      <c r="K696" s="12"/>
      <c r="L696" s="13"/>
      <c r="M696" s="13"/>
      <c r="N696" s="14" t="s">
        <v>4095</v>
      </c>
      <c r="O696" s="14" t="s">
        <v>3935</v>
      </c>
      <c r="P696" s="13"/>
      <c r="Q696" s="13"/>
      <c r="R696" s="15">
        <v>50000</v>
      </c>
      <c r="S696" s="19"/>
      <c r="T696" s="17">
        <v>50000</v>
      </c>
      <c r="U696" s="8" t="s">
        <v>1910</v>
      </c>
      <c r="V696" s="14" t="s">
        <v>3878</v>
      </c>
    </row>
    <row r="697" spans="1:22" x14ac:dyDescent="0.2">
      <c r="A697" s="6">
        <f t="shared" si="10"/>
        <v>696</v>
      </c>
      <c r="B697" s="7"/>
      <c r="C697" s="8" t="s">
        <v>1911</v>
      </c>
      <c r="D697" s="9">
        <v>42194</v>
      </c>
      <c r="E697" s="8" t="s">
        <v>502</v>
      </c>
      <c r="F697" s="10">
        <v>10014</v>
      </c>
      <c r="G697" s="8" t="s">
        <v>23</v>
      </c>
      <c r="H697" s="11" t="s">
        <v>1912</v>
      </c>
      <c r="I697" s="11" t="s">
        <v>31</v>
      </c>
      <c r="J697" s="11" t="s">
        <v>146</v>
      </c>
      <c r="K697" s="12"/>
      <c r="L697" s="13"/>
      <c r="M697" s="13"/>
      <c r="N697" s="14" t="s">
        <v>4096</v>
      </c>
      <c r="O697" s="14" t="s">
        <v>3935</v>
      </c>
      <c r="P697" s="13"/>
      <c r="Q697" s="13"/>
      <c r="R697" s="15">
        <v>50000</v>
      </c>
      <c r="S697" s="19"/>
      <c r="T697" s="17">
        <v>50000</v>
      </c>
      <c r="U697" s="8" t="s">
        <v>1913</v>
      </c>
      <c r="V697" s="14" t="s">
        <v>3878</v>
      </c>
    </row>
    <row r="698" spans="1:22" x14ac:dyDescent="0.2">
      <c r="A698" s="6">
        <f t="shared" si="10"/>
        <v>697</v>
      </c>
      <c r="B698" s="7"/>
      <c r="C698" s="8" t="s">
        <v>1914</v>
      </c>
      <c r="D698" s="9">
        <v>42213</v>
      </c>
      <c r="E698" s="8" t="s">
        <v>502</v>
      </c>
      <c r="F698" s="10">
        <v>5620</v>
      </c>
      <c r="G698" s="8" t="s">
        <v>23</v>
      </c>
      <c r="H698" s="11" t="s">
        <v>1915</v>
      </c>
      <c r="I698" s="11" t="s">
        <v>36</v>
      </c>
      <c r="J698" s="11" t="s">
        <v>146</v>
      </c>
      <c r="K698" s="12"/>
      <c r="L698" s="13"/>
      <c r="M698" s="13"/>
      <c r="N698" s="14" t="s">
        <v>4097</v>
      </c>
      <c r="O698" s="14" t="s">
        <v>3935</v>
      </c>
      <c r="P698" s="13"/>
      <c r="Q698" s="13"/>
      <c r="R698" s="15">
        <v>50000</v>
      </c>
      <c r="S698" s="19"/>
      <c r="T698" s="17">
        <v>50000</v>
      </c>
      <c r="U698" s="8" t="s">
        <v>1916</v>
      </c>
      <c r="V698" s="14" t="s">
        <v>3878</v>
      </c>
    </row>
    <row r="699" spans="1:22" x14ac:dyDescent="0.2">
      <c r="A699" s="6">
        <f t="shared" si="10"/>
        <v>698</v>
      </c>
      <c r="B699" s="7"/>
      <c r="C699" s="8" t="s">
        <v>1917</v>
      </c>
      <c r="D699" s="9">
        <v>42194</v>
      </c>
      <c r="E699" s="8" t="s">
        <v>502</v>
      </c>
      <c r="F699" s="10">
        <v>6109</v>
      </c>
      <c r="G699" s="8" t="s">
        <v>23</v>
      </c>
      <c r="H699" s="11" t="s">
        <v>1774</v>
      </c>
      <c r="I699" s="11" t="s">
        <v>41</v>
      </c>
      <c r="J699" s="11" t="s">
        <v>60</v>
      </c>
      <c r="K699" s="12"/>
      <c r="L699" s="13"/>
      <c r="M699" s="13"/>
      <c r="N699" s="14" t="s">
        <v>4098</v>
      </c>
      <c r="O699" s="14" t="s">
        <v>3935</v>
      </c>
      <c r="P699" s="13"/>
      <c r="Q699" s="13"/>
      <c r="R699" s="15">
        <v>50000</v>
      </c>
      <c r="S699" s="19"/>
      <c r="T699" s="17">
        <v>50000</v>
      </c>
      <c r="U699" s="8" t="s">
        <v>1918</v>
      </c>
      <c r="V699" s="14" t="s">
        <v>3878</v>
      </c>
    </row>
    <row r="700" spans="1:22" x14ac:dyDescent="0.2">
      <c r="A700" s="6">
        <f t="shared" si="10"/>
        <v>699</v>
      </c>
      <c r="B700" s="7"/>
      <c r="C700" s="8" t="s">
        <v>1919</v>
      </c>
      <c r="D700" s="9">
        <v>42207</v>
      </c>
      <c r="E700" s="8" t="s">
        <v>502</v>
      </c>
      <c r="F700" s="10">
        <v>3209</v>
      </c>
      <c r="G700" s="8" t="s">
        <v>23</v>
      </c>
      <c r="H700" s="11" t="s">
        <v>1920</v>
      </c>
      <c r="I700" s="11" t="s">
        <v>1921</v>
      </c>
      <c r="J700" s="11" t="s">
        <v>45</v>
      </c>
      <c r="K700" s="12"/>
      <c r="L700" s="13"/>
      <c r="M700" s="13"/>
      <c r="N700" s="14" t="s">
        <v>4099</v>
      </c>
      <c r="O700" s="14" t="s">
        <v>3935</v>
      </c>
      <c r="P700" s="13"/>
      <c r="Q700" s="13"/>
      <c r="R700" s="15">
        <v>50000</v>
      </c>
      <c r="S700" s="19"/>
      <c r="T700" s="17">
        <v>50000</v>
      </c>
      <c r="U700" s="8" t="s">
        <v>1922</v>
      </c>
      <c r="V700" s="14" t="s">
        <v>3878</v>
      </c>
    </row>
    <row r="701" spans="1:22" x14ac:dyDescent="0.2">
      <c r="A701" s="6">
        <f t="shared" si="10"/>
        <v>700</v>
      </c>
      <c r="B701" s="7"/>
      <c r="C701" s="8" t="s">
        <v>1923</v>
      </c>
      <c r="D701" s="9">
        <v>42213</v>
      </c>
      <c r="E701" s="8" t="s">
        <v>502</v>
      </c>
      <c r="F701" s="10">
        <v>12205</v>
      </c>
      <c r="G701" s="8" t="s">
        <v>23</v>
      </c>
      <c r="H701" s="11" t="s">
        <v>1924</v>
      </c>
      <c r="I701" s="11" t="s">
        <v>36</v>
      </c>
      <c r="J701" s="11" t="s">
        <v>101</v>
      </c>
      <c r="K701" s="12"/>
      <c r="L701" s="13"/>
      <c r="M701" s="13"/>
      <c r="N701" s="14" t="s">
        <v>4100</v>
      </c>
      <c r="O701" s="14" t="s">
        <v>3935</v>
      </c>
      <c r="P701" s="13"/>
      <c r="Q701" s="13"/>
      <c r="R701" s="15">
        <v>50000</v>
      </c>
      <c r="S701" s="19"/>
      <c r="T701" s="17">
        <v>50000</v>
      </c>
      <c r="U701" s="8" t="s">
        <v>1925</v>
      </c>
      <c r="V701" s="14" t="s">
        <v>3878</v>
      </c>
    </row>
    <row r="702" spans="1:22" x14ac:dyDescent="0.2">
      <c r="A702" s="6">
        <f t="shared" si="10"/>
        <v>701</v>
      </c>
      <c r="B702" s="7"/>
      <c r="C702" s="8" t="s">
        <v>1926</v>
      </c>
      <c r="D702" s="9">
        <v>42194</v>
      </c>
      <c r="E702" s="8" t="s">
        <v>502</v>
      </c>
      <c r="F702" s="10">
        <v>11808</v>
      </c>
      <c r="G702" s="8" t="s">
        <v>23</v>
      </c>
      <c r="H702" s="11" t="s">
        <v>1927</v>
      </c>
      <c r="I702" s="11" t="s">
        <v>49</v>
      </c>
      <c r="J702" s="11" t="s">
        <v>45</v>
      </c>
      <c r="K702" s="12"/>
      <c r="L702" s="13"/>
      <c r="M702" s="13"/>
      <c r="N702" s="14" t="s">
        <v>4101</v>
      </c>
      <c r="O702" s="14" t="s">
        <v>3935</v>
      </c>
      <c r="P702" s="13"/>
      <c r="Q702" s="13"/>
      <c r="R702" s="15">
        <v>50000</v>
      </c>
      <c r="S702" s="19"/>
      <c r="T702" s="17">
        <v>50000</v>
      </c>
      <c r="U702" s="8" t="s">
        <v>1928</v>
      </c>
      <c r="V702" s="14" t="s">
        <v>3878</v>
      </c>
    </row>
    <row r="703" spans="1:22" x14ac:dyDescent="0.2">
      <c r="A703" s="6">
        <f t="shared" si="10"/>
        <v>702</v>
      </c>
      <c r="B703" s="7"/>
      <c r="C703" s="8" t="s">
        <v>1929</v>
      </c>
      <c r="D703" s="9">
        <v>42216</v>
      </c>
      <c r="E703" s="8" t="s">
        <v>502</v>
      </c>
      <c r="F703" s="10">
        <v>10332</v>
      </c>
      <c r="G703" s="8" t="s">
        <v>23</v>
      </c>
      <c r="H703" s="11" t="s">
        <v>1930</v>
      </c>
      <c r="I703" s="11" t="s">
        <v>49</v>
      </c>
      <c r="J703" s="11" t="s">
        <v>101</v>
      </c>
      <c r="K703" s="12"/>
      <c r="L703" s="13"/>
      <c r="M703" s="13"/>
      <c r="N703" s="14" t="s">
        <v>4102</v>
      </c>
      <c r="O703" s="14" t="s">
        <v>3935</v>
      </c>
      <c r="P703" s="13"/>
      <c r="Q703" s="13"/>
      <c r="R703" s="15">
        <v>50000</v>
      </c>
      <c r="S703" s="19"/>
      <c r="T703" s="17">
        <v>50000</v>
      </c>
      <c r="U703" s="8" t="s">
        <v>1931</v>
      </c>
      <c r="V703" s="14" t="s">
        <v>3878</v>
      </c>
    </row>
    <row r="704" spans="1:22" x14ac:dyDescent="0.2">
      <c r="A704" s="6">
        <f t="shared" si="10"/>
        <v>703</v>
      </c>
      <c r="B704" s="7"/>
      <c r="C704" s="8" t="s">
        <v>1932</v>
      </c>
      <c r="D704" s="9">
        <v>42207</v>
      </c>
      <c r="E704" s="8" t="s">
        <v>502</v>
      </c>
      <c r="F704" s="10">
        <v>4508</v>
      </c>
      <c r="G704" s="8" t="s">
        <v>23</v>
      </c>
      <c r="H704" s="11" t="s">
        <v>1933</v>
      </c>
      <c r="I704" s="11" t="s">
        <v>49</v>
      </c>
      <c r="J704" s="11" t="s">
        <v>60</v>
      </c>
      <c r="K704" s="12"/>
      <c r="L704" s="13"/>
      <c r="M704" s="13"/>
      <c r="N704" s="14" t="s">
        <v>4103</v>
      </c>
      <c r="O704" s="14" t="s">
        <v>3935</v>
      </c>
      <c r="P704" s="13"/>
      <c r="Q704" s="13"/>
      <c r="R704" s="15">
        <v>50000</v>
      </c>
      <c r="S704" s="19"/>
      <c r="T704" s="17">
        <v>50000</v>
      </c>
      <c r="U704" s="8" t="s">
        <v>1934</v>
      </c>
      <c r="V704" s="14" t="s">
        <v>3878</v>
      </c>
    </row>
    <row r="705" spans="1:22" x14ac:dyDescent="0.2">
      <c r="A705" s="6">
        <f t="shared" si="10"/>
        <v>704</v>
      </c>
      <c r="B705" s="7"/>
      <c r="C705" s="8" t="s">
        <v>1935</v>
      </c>
      <c r="D705" s="9">
        <v>42194</v>
      </c>
      <c r="E705" s="8" t="s">
        <v>502</v>
      </c>
      <c r="F705" s="10">
        <v>5303</v>
      </c>
      <c r="G705" s="8" t="s">
        <v>23</v>
      </c>
      <c r="H705" s="11" t="s">
        <v>1936</v>
      </c>
      <c r="I705" s="11" t="s">
        <v>41</v>
      </c>
      <c r="J705" s="11" t="s">
        <v>32</v>
      </c>
      <c r="K705" s="12"/>
      <c r="L705" s="13"/>
      <c r="M705" s="13"/>
      <c r="N705" s="14" t="s">
        <v>4104</v>
      </c>
      <c r="O705" s="14" t="s">
        <v>3935</v>
      </c>
      <c r="P705" s="13"/>
      <c r="Q705" s="13"/>
      <c r="R705" s="15">
        <v>50000</v>
      </c>
      <c r="S705" s="19"/>
      <c r="T705" s="17">
        <v>50000</v>
      </c>
      <c r="U705" s="8" t="s">
        <v>1937</v>
      </c>
      <c r="V705" s="14" t="s">
        <v>3878</v>
      </c>
    </row>
    <row r="706" spans="1:22" x14ac:dyDescent="0.2">
      <c r="A706" s="6">
        <f t="shared" si="10"/>
        <v>705</v>
      </c>
      <c r="B706" s="7"/>
      <c r="C706" s="8" t="s">
        <v>1938</v>
      </c>
      <c r="D706" s="9">
        <v>42207</v>
      </c>
      <c r="E706" s="8" t="s">
        <v>502</v>
      </c>
      <c r="F706" s="10">
        <v>6401</v>
      </c>
      <c r="G706" s="8" t="s">
        <v>23</v>
      </c>
      <c r="H706" s="11" t="s">
        <v>1939</v>
      </c>
      <c r="I706" s="11" t="s">
        <v>41</v>
      </c>
      <c r="J706" s="11" t="s">
        <v>110</v>
      </c>
      <c r="K706" s="12"/>
      <c r="L706" s="13"/>
      <c r="M706" s="13"/>
      <c r="N706" s="14" t="s">
        <v>4105</v>
      </c>
      <c r="O706" s="14" t="s">
        <v>3935</v>
      </c>
      <c r="P706" s="13"/>
      <c r="Q706" s="13"/>
      <c r="R706" s="15">
        <v>50000</v>
      </c>
      <c r="S706" s="19"/>
      <c r="T706" s="17">
        <v>50000</v>
      </c>
      <c r="U706" s="8" t="s">
        <v>1940</v>
      </c>
      <c r="V706" s="14" t="s">
        <v>3878</v>
      </c>
    </row>
    <row r="707" spans="1:22" x14ac:dyDescent="0.2">
      <c r="A707" s="6">
        <f t="shared" si="10"/>
        <v>706</v>
      </c>
      <c r="B707" s="7"/>
      <c r="C707" s="8" t="s">
        <v>1941</v>
      </c>
      <c r="D707" s="9">
        <v>42201</v>
      </c>
      <c r="E707" s="8" t="s">
        <v>502</v>
      </c>
      <c r="F707" s="10">
        <v>5513</v>
      </c>
      <c r="G707" s="8" t="s">
        <v>23</v>
      </c>
      <c r="H707" s="11" t="s">
        <v>1942</v>
      </c>
      <c r="I707" s="11" t="s">
        <v>31</v>
      </c>
      <c r="J707" s="11" t="s">
        <v>37</v>
      </c>
      <c r="K707" s="12"/>
      <c r="L707" s="13"/>
      <c r="M707" s="13"/>
      <c r="N707" s="14" t="s">
        <v>4106</v>
      </c>
      <c r="O707" s="14" t="s">
        <v>3935</v>
      </c>
      <c r="P707" s="13"/>
      <c r="Q707" s="13"/>
      <c r="R707" s="15">
        <v>50000</v>
      </c>
      <c r="S707" s="19"/>
      <c r="T707" s="17">
        <v>50000</v>
      </c>
      <c r="U707" s="8" t="s">
        <v>1943</v>
      </c>
      <c r="V707" s="14" t="s">
        <v>3878</v>
      </c>
    </row>
    <row r="708" spans="1:22" x14ac:dyDescent="0.2">
      <c r="A708" s="6">
        <f t="shared" si="10"/>
        <v>707</v>
      </c>
      <c r="B708" s="7"/>
      <c r="C708" s="8" t="s">
        <v>1944</v>
      </c>
      <c r="D708" s="9">
        <v>42201</v>
      </c>
      <c r="E708" s="8" t="s">
        <v>502</v>
      </c>
      <c r="F708" s="10">
        <v>10303</v>
      </c>
      <c r="G708" s="8" t="s">
        <v>23</v>
      </c>
      <c r="H708" s="11" t="s">
        <v>1945</v>
      </c>
      <c r="I708" s="11" t="s">
        <v>288</v>
      </c>
      <c r="J708" s="11" t="s">
        <v>146</v>
      </c>
      <c r="K708" s="12"/>
      <c r="L708" s="13"/>
      <c r="M708" s="13"/>
      <c r="N708" s="14" t="s">
        <v>4107</v>
      </c>
      <c r="O708" s="14" t="s">
        <v>3935</v>
      </c>
      <c r="P708" s="13"/>
      <c r="Q708" s="13"/>
      <c r="R708" s="15">
        <v>50000</v>
      </c>
      <c r="S708" s="19"/>
      <c r="T708" s="17">
        <v>50000</v>
      </c>
      <c r="U708" s="8" t="s">
        <v>1946</v>
      </c>
      <c r="V708" s="14" t="s">
        <v>3878</v>
      </c>
    </row>
    <row r="709" spans="1:22" x14ac:dyDescent="0.2">
      <c r="A709" s="6">
        <f t="shared" ref="A709:A772" si="11">+A708+1</f>
        <v>708</v>
      </c>
      <c r="B709" s="7"/>
      <c r="C709" s="8" t="s">
        <v>1947</v>
      </c>
      <c r="D709" s="9">
        <v>42201</v>
      </c>
      <c r="E709" s="8" t="s">
        <v>502</v>
      </c>
      <c r="F709" s="10">
        <v>4712</v>
      </c>
      <c r="G709" s="8" t="s">
        <v>23</v>
      </c>
      <c r="H709" s="11" t="s">
        <v>684</v>
      </c>
      <c r="I709" s="11" t="s">
        <v>36</v>
      </c>
      <c r="J709" s="11" t="s">
        <v>101</v>
      </c>
      <c r="K709" s="12"/>
      <c r="L709" s="13"/>
      <c r="M709" s="13"/>
      <c r="N709" s="14" t="s">
        <v>4108</v>
      </c>
      <c r="O709" s="14" t="s">
        <v>3935</v>
      </c>
      <c r="P709" s="13"/>
      <c r="Q709" s="13"/>
      <c r="R709" s="15">
        <v>50000</v>
      </c>
      <c r="S709" s="19"/>
      <c r="T709" s="17">
        <v>50000</v>
      </c>
      <c r="U709" s="8" t="s">
        <v>1948</v>
      </c>
      <c r="V709" s="14" t="s">
        <v>3878</v>
      </c>
    </row>
    <row r="710" spans="1:22" x14ac:dyDescent="0.2">
      <c r="A710" s="6">
        <f t="shared" si="11"/>
        <v>709</v>
      </c>
      <c r="B710" s="7"/>
      <c r="C710" s="8" t="s">
        <v>1949</v>
      </c>
      <c r="D710" s="9">
        <v>42216</v>
      </c>
      <c r="E710" s="8" t="s">
        <v>502</v>
      </c>
      <c r="F710" s="10">
        <v>13401</v>
      </c>
      <c r="G710" s="8" t="s">
        <v>23</v>
      </c>
      <c r="H710" s="11" t="s">
        <v>1153</v>
      </c>
      <c r="I710" s="11" t="s">
        <v>36</v>
      </c>
      <c r="J710" s="11" t="s">
        <v>37</v>
      </c>
      <c r="K710" s="12"/>
      <c r="L710" s="13"/>
      <c r="M710" s="13"/>
      <c r="N710" s="14" t="s">
        <v>4109</v>
      </c>
      <c r="O710" s="14" t="s">
        <v>3935</v>
      </c>
      <c r="P710" s="13"/>
      <c r="Q710" s="13"/>
      <c r="R710" s="15">
        <v>50000</v>
      </c>
      <c r="S710" s="19"/>
      <c r="T710" s="17">
        <v>50000</v>
      </c>
      <c r="U710" s="8" t="s">
        <v>1950</v>
      </c>
      <c r="V710" s="14" t="s">
        <v>3878</v>
      </c>
    </row>
    <row r="711" spans="1:22" x14ac:dyDescent="0.2">
      <c r="A711" s="6">
        <f t="shared" si="11"/>
        <v>710</v>
      </c>
      <c r="B711" s="7"/>
      <c r="C711" s="8" t="s">
        <v>1951</v>
      </c>
      <c r="D711" s="9">
        <v>42194</v>
      </c>
      <c r="E711" s="8" t="s">
        <v>502</v>
      </c>
      <c r="F711" s="10">
        <v>13111</v>
      </c>
      <c r="G711" s="8" t="s">
        <v>23</v>
      </c>
      <c r="H711" s="11" t="s">
        <v>1952</v>
      </c>
      <c r="I711" s="11" t="s">
        <v>68</v>
      </c>
      <c r="J711" s="11" t="s">
        <v>37</v>
      </c>
      <c r="K711" s="12"/>
      <c r="L711" s="13"/>
      <c r="M711" s="13"/>
      <c r="N711" s="14" t="s">
        <v>4110</v>
      </c>
      <c r="O711" s="14" t="s">
        <v>3935</v>
      </c>
      <c r="P711" s="13"/>
      <c r="Q711" s="13"/>
      <c r="R711" s="15">
        <v>50000</v>
      </c>
      <c r="S711" s="19"/>
      <c r="T711" s="17">
        <v>50000</v>
      </c>
      <c r="U711" s="8" t="s">
        <v>1953</v>
      </c>
      <c r="V711" s="14" t="s">
        <v>3878</v>
      </c>
    </row>
    <row r="712" spans="1:22" x14ac:dyDescent="0.2">
      <c r="A712" s="6">
        <f t="shared" si="11"/>
        <v>711</v>
      </c>
      <c r="B712" s="7"/>
      <c r="C712" s="8" t="s">
        <v>1954</v>
      </c>
      <c r="D712" s="9">
        <v>42213</v>
      </c>
      <c r="E712" s="8" t="s">
        <v>502</v>
      </c>
      <c r="F712" s="10">
        <v>5213</v>
      </c>
      <c r="G712" s="8" t="s">
        <v>23</v>
      </c>
      <c r="H712" s="11" t="s">
        <v>1955</v>
      </c>
      <c r="I712" s="11" t="s">
        <v>25</v>
      </c>
      <c r="J712" s="11" t="s">
        <v>69</v>
      </c>
      <c r="K712" s="12"/>
      <c r="L712" s="13"/>
      <c r="M712" s="13"/>
      <c r="N712" s="14" t="s">
        <v>4111</v>
      </c>
      <c r="O712" s="14" t="s">
        <v>3935</v>
      </c>
      <c r="P712" s="13"/>
      <c r="Q712" s="13"/>
      <c r="R712" s="15">
        <v>50000</v>
      </c>
      <c r="S712" s="19"/>
      <c r="T712" s="17">
        <v>50000</v>
      </c>
      <c r="U712" s="8" t="s">
        <v>1956</v>
      </c>
      <c r="V712" s="14" t="s">
        <v>3878</v>
      </c>
    </row>
    <row r="713" spans="1:22" x14ac:dyDescent="0.2">
      <c r="A713" s="6">
        <f t="shared" si="11"/>
        <v>712</v>
      </c>
      <c r="B713" s="7"/>
      <c r="C713" s="8" t="s">
        <v>1957</v>
      </c>
      <c r="D713" s="9">
        <v>42207</v>
      </c>
      <c r="E713" s="8" t="s">
        <v>502</v>
      </c>
      <c r="F713" s="10">
        <v>6013</v>
      </c>
      <c r="G713" s="8" t="s">
        <v>23</v>
      </c>
      <c r="H713" s="11" t="s">
        <v>1958</v>
      </c>
      <c r="I713" s="11" t="s">
        <v>36</v>
      </c>
      <c r="J713" s="11" t="s">
        <v>45</v>
      </c>
      <c r="K713" s="12"/>
      <c r="L713" s="13"/>
      <c r="M713" s="13"/>
      <c r="N713" s="14" t="s">
        <v>4112</v>
      </c>
      <c r="O713" s="14" t="s">
        <v>3935</v>
      </c>
      <c r="P713" s="13"/>
      <c r="Q713" s="13"/>
      <c r="R713" s="15">
        <v>50000</v>
      </c>
      <c r="S713" s="19"/>
      <c r="T713" s="17">
        <v>50000</v>
      </c>
      <c r="U713" s="8" t="s">
        <v>1959</v>
      </c>
      <c r="V713" s="14" t="s">
        <v>3878</v>
      </c>
    </row>
    <row r="714" spans="1:22" x14ac:dyDescent="0.2">
      <c r="A714" s="6">
        <f t="shared" si="11"/>
        <v>713</v>
      </c>
      <c r="B714" s="7"/>
      <c r="C714" s="8" t="s">
        <v>1960</v>
      </c>
      <c r="D714" s="9">
        <v>42216</v>
      </c>
      <c r="E714" s="8" t="s">
        <v>502</v>
      </c>
      <c r="F714" s="10">
        <v>3316</v>
      </c>
      <c r="G714" s="8" t="s">
        <v>23</v>
      </c>
      <c r="H714" s="11" t="s">
        <v>1961</v>
      </c>
      <c r="I714" s="11" t="s">
        <v>288</v>
      </c>
      <c r="J714" s="11" t="s">
        <v>26</v>
      </c>
      <c r="K714" s="12"/>
      <c r="L714" s="13"/>
      <c r="M714" s="13"/>
      <c r="N714" s="14" t="s">
        <v>4113</v>
      </c>
      <c r="O714" s="14" t="s">
        <v>3935</v>
      </c>
      <c r="P714" s="13"/>
      <c r="Q714" s="13"/>
      <c r="R714" s="15">
        <v>50000</v>
      </c>
      <c r="S714" s="19"/>
      <c r="T714" s="17">
        <v>50000</v>
      </c>
      <c r="U714" s="8" t="s">
        <v>1962</v>
      </c>
      <c r="V714" s="14" t="s">
        <v>3878</v>
      </c>
    </row>
    <row r="715" spans="1:22" x14ac:dyDescent="0.2">
      <c r="A715" s="6">
        <f t="shared" si="11"/>
        <v>714</v>
      </c>
      <c r="B715" s="7"/>
      <c r="C715" s="8" t="s">
        <v>1963</v>
      </c>
      <c r="D715" s="9">
        <v>42207</v>
      </c>
      <c r="E715" s="8" t="s">
        <v>502</v>
      </c>
      <c r="F715" s="10">
        <v>4911</v>
      </c>
      <c r="G715" s="8" t="s">
        <v>23</v>
      </c>
      <c r="H715" s="11" t="s">
        <v>1964</v>
      </c>
      <c r="I715" s="11" t="s">
        <v>25</v>
      </c>
      <c r="J715" s="11" t="s">
        <v>146</v>
      </c>
      <c r="K715" s="12"/>
      <c r="L715" s="13"/>
      <c r="M715" s="13"/>
      <c r="N715" s="14" t="s">
        <v>4114</v>
      </c>
      <c r="O715" s="14" t="s">
        <v>3935</v>
      </c>
      <c r="P715" s="13"/>
      <c r="Q715" s="13"/>
      <c r="R715" s="15">
        <v>50000</v>
      </c>
      <c r="S715" s="19"/>
      <c r="T715" s="17">
        <v>50000</v>
      </c>
      <c r="U715" s="8" t="s">
        <v>1965</v>
      </c>
      <c r="V715" s="14" t="s">
        <v>3878</v>
      </c>
    </row>
    <row r="716" spans="1:22" x14ac:dyDescent="0.2">
      <c r="A716" s="6">
        <f t="shared" si="11"/>
        <v>715</v>
      </c>
      <c r="B716" s="7"/>
      <c r="C716" s="8" t="s">
        <v>1966</v>
      </c>
      <c r="D716" s="9">
        <v>42207</v>
      </c>
      <c r="E716" s="8" t="s">
        <v>502</v>
      </c>
      <c r="F716" s="10">
        <v>5308</v>
      </c>
      <c r="G716" s="8" t="s">
        <v>23</v>
      </c>
      <c r="H716" s="11" t="s">
        <v>1967</v>
      </c>
      <c r="I716" s="11" t="s">
        <v>25</v>
      </c>
      <c r="J716" s="11" t="s">
        <v>110</v>
      </c>
      <c r="K716" s="12"/>
      <c r="L716" s="13"/>
      <c r="M716" s="13"/>
      <c r="N716" s="14" t="s">
        <v>4115</v>
      </c>
      <c r="O716" s="14" t="s">
        <v>3935</v>
      </c>
      <c r="P716" s="13"/>
      <c r="Q716" s="13"/>
      <c r="R716" s="15">
        <v>50000</v>
      </c>
      <c r="S716" s="19"/>
      <c r="T716" s="17">
        <v>50000</v>
      </c>
      <c r="U716" s="8" t="s">
        <v>1968</v>
      </c>
      <c r="V716" s="14" t="s">
        <v>3878</v>
      </c>
    </row>
    <row r="717" spans="1:22" x14ac:dyDescent="0.2">
      <c r="A717" s="6">
        <f t="shared" si="11"/>
        <v>716</v>
      </c>
      <c r="B717" s="7"/>
      <c r="C717" s="8" t="s">
        <v>1969</v>
      </c>
      <c r="D717" s="9">
        <v>42216</v>
      </c>
      <c r="E717" s="8" t="s">
        <v>502</v>
      </c>
      <c r="F717" s="10">
        <v>9811</v>
      </c>
      <c r="G717" s="8" t="s">
        <v>23</v>
      </c>
      <c r="H717" s="11" t="s">
        <v>1970</v>
      </c>
      <c r="I717" s="11" t="s">
        <v>25</v>
      </c>
      <c r="J717" s="11" t="s">
        <v>45</v>
      </c>
      <c r="K717" s="12"/>
      <c r="L717" s="13"/>
      <c r="M717" s="13"/>
      <c r="N717" s="14" t="s">
        <v>4116</v>
      </c>
      <c r="O717" s="14" t="s">
        <v>3935</v>
      </c>
      <c r="P717" s="13"/>
      <c r="Q717" s="13"/>
      <c r="R717" s="15">
        <v>50000</v>
      </c>
      <c r="S717" s="19"/>
      <c r="T717" s="17">
        <v>50000</v>
      </c>
      <c r="U717" s="8" t="s">
        <v>1971</v>
      </c>
      <c r="V717" s="14" t="s">
        <v>3878</v>
      </c>
    </row>
    <row r="718" spans="1:22" x14ac:dyDescent="0.2">
      <c r="A718" s="6">
        <f t="shared" si="11"/>
        <v>717</v>
      </c>
      <c r="B718" s="7"/>
      <c r="C718" s="8" t="s">
        <v>1972</v>
      </c>
      <c r="D718" s="9">
        <v>42201</v>
      </c>
      <c r="E718" s="8" t="s">
        <v>502</v>
      </c>
      <c r="F718" s="10">
        <v>3808</v>
      </c>
      <c r="G718" s="8" t="s">
        <v>23</v>
      </c>
      <c r="H718" s="11" t="s">
        <v>1898</v>
      </c>
      <c r="I718" s="11" t="s">
        <v>23</v>
      </c>
      <c r="J718" s="11" t="s">
        <v>45</v>
      </c>
      <c r="K718" s="12"/>
      <c r="L718" s="13"/>
      <c r="M718" s="13"/>
      <c r="N718" s="14" t="s">
        <v>4117</v>
      </c>
      <c r="O718" s="14" t="s">
        <v>3935</v>
      </c>
      <c r="P718" s="13"/>
      <c r="Q718" s="13"/>
      <c r="R718" s="15">
        <v>50000</v>
      </c>
      <c r="S718" s="19"/>
      <c r="T718" s="17">
        <v>50000</v>
      </c>
      <c r="U718" s="8" t="s">
        <v>1973</v>
      </c>
      <c r="V718" s="14" t="s">
        <v>3878</v>
      </c>
    </row>
    <row r="719" spans="1:22" x14ac:dyDescent="0.2">
      <c r="A719" s="6">
        <f t="shared" si="11"/>
        <v>718</v>
      </c>
      <c r="B719" s="7"/>
      <c r="C719" s="8" t="s">
        <v>1974</v>
      </c>
      <c r="D719" s="9">
        <v>42194</v>
      </c>
      <c r="E719" s="8" t="s">
        <v>502</v>
      </c>
      <c r="F719" s="10">
        <v>9907</v>
      </c>
      <c r="G719" s="8" t="s">
        <v>23</v>
      </c>
      <c r="H719" s="11" t="s">
        <v>1975</v>
      </c>
      <c r="I719" s="11" t="s">
        <v>49</v>
      </c>
      <c r="J719" s="11" t="s">
        <v>101</v>
      </c>
      <c r="K719" s="12"/>
      <c r="L719" s="13"/>
      <c r="M719" s="13"/>
      <c r="N719" s="14" t="s">
        <v>4118</v>
      </c>
      <c r="O719" s="14" t="s">
        <v>3935</v>
      </c>
      <c r="P719" s="13"/>
      <c r="Q719" s="13"/>
      <c r="R719" s="15">
        <v>50000</v>
      </c>
      <c r="S719" s="19"/>
      <c r="T719" s="17">
        <v>50000</v>
      </c>
      <c r="U719" s="8" t="s">
        <v>1976</v>
      </c>
      <c r="V719" s="14" t="s">
        <v>3878</v>
      </c>
    </row>
    <row r="720" spans="1:22" x14ac:dyDescent="0.2">
      <c r="A720" s="6">
        <f t="shared" si="11"/>
        <v>719</v>
      </c>
      <c r="B720" s="7"/>
      <c r="C720" s="8" t="s">
        <v>1977</v>
      </c>
      <c r="D720" s="9">
        <v>42207</v>
      </c>
      <c r="E720" s="8" t="s">
        <v>502</v>
      </c>
      <c r="F720" s="10">
        <v>11015</v>
      </c>
      <c r="G720" s="8" t="s">
        <v>23</v>
      </c>
      <c r="H720" s="11" t="s">
        <v>1978</v>
      </c>
      <c r="I720" s="11" t="s">
        <v>36</v>
      </c>
      <c r="J720" s="11" t="s">
        <v>45</v>
      </c>
      <c r="K720" s="12"/>
      <c r="L720" s="13"/>
      <c r="M720" s="13"/>
      <c r="N720" s="14" t="s">
        <v>4119</v>
      </c>
      <c r="O720" s="14" t="s">
        <v>3935</v>
      </c>
      <c r="P720" s="13"/>
      <c r="Q720" s="13"/>
      <c r="R720" s="15">
        <v>50000</v>
      </c>
      <c r="S720" s="19"/>
      <c r="T720" s="17">
        <v>50000</v>
      </c>
      <c r="U720" s="8" t="s">
        <v>1979</v>
      </c>
      <c r="V720" s="14" t="s">
        <v>3878</v>
      </c>
    </row>
    <row r="721" spans="1:22" x14ac:dyDescent="0.2">
      <c r="A721" s="6">
        <f t="shared" si="11"/>
        <v>720</v>
      </c>
      <c r="B721" s="7"/>
      <c r="C721" s="8" t="s">
        <v>1980</v>
      </c>
      <c r="D721" s="9">
        <v>42216</v>
      </c>
      <c r="E721" s="8" t="s">
        <v>502</v>
      </c>
      <c r="F721" s="10">
        <v>10013</v>
      </c>
      <c r="G721" s="8" t="s">
        <v>23</v>
      </c>
      <c r="H721" s="11" t="s">
        <v>35</v>
      </c>
      <c r="I721" s="11" t="s">
        <v>36</v>
      </c>
      <c r="J721" s="11" t="s">
        <v>37</v>
      </c>
      <c r="K721" s="12"/>
      <c r="L721" s="13"/>
      <c r="M721" s="13"/>
      <c r="N721" s="14" t="s">
        <v>4120</v>
      </c>
      <c r="O721" s="14" t="s">
        <v>3935</v>
      </c>
      <c r="P721" s="13"/>
      <c r="Q721" s="13"/>
      <c r="R721" s="15">
        <v>50000</v>
      </c>
      <c r="S721" s="19"/>
      <c r="T721" s="17">
        <v>50000</v>
      </c>
      <c r="U721" s="8" t="s">
        <v>1981</v>
      </c>
      <c r="V721" s="14" t="s">
        <v>3878</v>
      </c>
    </row>
    <row r="722" spans="1:22" x14ac:dyDescent="0.2">
      <c r="A722" s="6">
        <f t="shared" si="11"/>
        <v>721</v>
      </c>
      <c r="B722" s="7"/>
      <c r="C722" s="8" t="s">
        <v>1982</v>
      </c>
      <c r="D722" s="9">
        <v>42194</v>
      </c>
      <c r="E722" s="8" t="s">
        <v>502</v>
      </c>
      <c r="F722" s="10">
        <v>10117</v>
      </c>
      <c r="G722" s="8" t="s">
        <v>23</v>
      </c>
      <c r="H722" s="11" t="s">
        <v>1983</v>
      </c>
      <c r="I722" s="11" t="s">
        <v>49</v>
      </c>
      <c r="J722" s="11" t="s">
        <v>45</v>
      </c>
      <c r="K722" s="12"/>
      <c r="L722" s="13"/>
      <c r="M722" s="13"/>
      <c r="N722" s="14" t="s">
        <v>4121</v>
      </c>
      <c r="O722" s="14" t="s">
        <v>3935</v>
      </c>
      <c r="P722" s="13"/>
      <c r="Q722" s="13"/>
      <c r="R722" s="15">
        <v>50000</v>
      </c>
      <c r="S722" s="19"/>
      <c r="T722" s="17">
        <v>50000</v>
      </c>
      <c r="U722" s="8" t="s">
        <v>1984</v>
      </c>
      <c r="V722" s="14" t="s">
        <v>3878</v>
      </c>
    </row>
    <row r="723" spans="1:22" x14ac:dyDescent="0.2">
      <c r="A723" s="6">
        <f t="shared" si="11"/>
        <v>722</v>
      </c>
      <c r="B723" s="7"/>
      <c r="C723" s="8" t="s">
        <v>1985</v>
      </c>
      <c r="D723" s="9">
        <v>42216</v>
      </c>
      <c r="E723" s="8" t="s">
        <v>502</v>
      </c>
      <c r="F723" s="10">
        <v>10411</v>
      </c>
      <c r="G723" s="8" t="s">
        <v>23</v>
      </c>
      <c r="H723" s="11" t="s">
        <v>1986</v>
      </c>
      <c r="I723" s="11" t="s">
        <v>49</v>
      </c>
      <c r="J723" s="11" t="s">
        <v>101</v>
      </c>
      <c r="K723" s="12"/>
      <c r="L723" s="13"/>
      <c r="M723" s="13"/>
      <c r="N723" s="14" t="s">
        <v>4122</v>
      </c>
      <c r="O723" s="14" t="s">
        <v>3935</v>
      </c>
      <c r="P723" s="13"/>
      <c r="Q723" s="13"/>
      <c r="R723" s="15">
        <v>50000</v>
      </c>
      <c r="S723" s="19"/>
      <c r="T723" s="17">
        <v>50000</v>
      </c>
      <c r="U723" s="8" t="s">
        <v>1987</v>
      </c>
      <c r="V723" s="14" t="s">
        <v>3878</v>
      </c>
    </row>
    <row r="724" spans="1:22" x14ac:dyDescent="0.2">
      <c r="A724" s="6">
        <f t="shared" si="11"/>
        <v>723</v>
      </c>
      <c r="B724" s="7"/>
      <c r="C724" s="8" t="s">
        <v>1988</v>
      </c>
      <c r="D724" s="9">
        <v>42194</v>
      </c>
      <c r="E724" s="8" t="s">
        <v>502</v>
      </c>
      <c r="F724" s="10">
        <v>5332</v>
      </c>
      <c r="G724" s="8" t="s">
        <v>23</v>
      </c>
      <c r="H724" s="11" t="s">
        <v>1989</v>
      </c>
      <c r="I724" s="11" t="s">
        <v>288</v>
      </c>
      <c r="J724" s="11" t="s">
        <v>32</v>
      </c>
      <c r="K724" s="12"/>
      <c r="L724" s="13"/>
      <c r="M724" s="13"/>
      <c r="N724" s="14" t="s">
        <v>4123</v>
      </c>
      <c r="O724" s="14" t="s">
        <v>3935</v>
      </c>
      <c r="P724" s="13"/>
      <c r="Q724" s="13"/>
      <c r="R724" s="15">
        <v>50000</v>
      </c>
      <c r="S724" s="19"/>
      <c r="T724" s="17">
        <v>50000</v>
      </c>
      <c r="U724" s="8" t="s">
        <v>1990</v>
      </c>
      <c r="V724" s="14" t="s">
        <v>3878</v>
      </c>
    </row>
    <row r="725" spans="1:22" x14ac:dyDescent="0.2">
      <c r="A725" s="6">
        <f t="shared" si="11"/>
        <v>724</v>
      </c>
      <c r="B725" s="7"/>
      <c r="C725" s="8" t="s">
        <v>1991</v>
      </c>
      <c r="D725" s="9">
        <v>42216</v>
      </c>
      <c r="E725" s="8" t="s">
        <v>502</v>
      </c>
      <c r="F725" s="10">
        <v>13611</v>
      </c>
      <c r="G725" s="8" t="s">
        <v>23</v>
      </c>
      <c r="H725" s="11" t="s">
        <v>1696</v>
      </c>
      <c r="I725" s="11" t="s">
        <v>31</v>
      </c>
      <c r="J725" s="11" t="s">
        <v>146</v>
      </c>
      <c r="K725" s="12"/>
      <c r="L725" s="13"/>
      <c r="M725" s="13"/>
      <c r="N725" s="14" t="s">
        <v>4124</v>
      </c>
      <c r="O725" s="14" t="s">
        <v>3935</v>
      </c>
      <c r="P725" s="13"/>
      <c r="Q725" s="13"/>
      <c r="R725" s="15">
        <v>50000</v>
      </c>
      <c r="S725" s="19"/>
      <c r="T725" s="17">
        <v>50000</v>
      </c>
      <c r="U725" s="8" t="s">
        <v>1992</v>
      </c>
      <c r="V725" s="14" t="s">
        <v>3878</v>
      </c>
    </row>
    <row r="726" spans="1:22" x14ac:dyDescent="0.2">
      <c r="A726" s="6">
        <f t="shared" si="11"/>
        <v>725</v>
      </c>
      <c r="B726" s="7"/>
      <c r="C726" s="8" t="s">
        <v>1993</v>
      </c>
      <c r="D726" s="9">
        <v>42213</v>
      </c>
      <c r="E726" s="8" t="s">
        <v>502</v>
      </c>
      <c r="F726" s="10">
        <v>10309</v>
      </c>
      <c r="G726" s="8" t="s">
        <v>23</v>
      </c>
      <c r="H726" s="11" t="s">
        <v>1994</v>
      </c>
      <c r="I726" s="11" t="s">
        <v>36</v>
      </c>
      <c r="J726" s="11" t="s">
        <v>45</v>
      </c>
      <c r="K726" s="12"/>
      <c r="L726" s="13"/>
      <c r="M726" s="13"/>
      <c r="N726" s="14" t="s">
        <v>4125</v>
      </c>
      <c r="O726" s="14" t="s">
        <v>3935</v>
      </c>
      <c r="P726" s="13"/>
      <c r="Q726" s="13"/>
      <c r="R726" s="15">
        <v>50000</v>
      </c>
      <c r="S726" s="19"/>
      <c r="T726" s="17">
        <v>50000</v>
      </c>
      <c r="U726" s="8" t="s">
        <v>1995</v>
      </c>
      <c r="V726" s="14" t="s">
        <v>3878</v>
      </c>
    </row>
    <row r="727" spans="1:22" x14ac:dyDescent="0.2">
      <c r="A727" s="6">
        <f t="shared" si="11"/>
        <v>726</v>
      </c>
      <c r="B727" s="7"/>
      <c r="C727" s="8" t="s">
        <v>1996</v>
      </c>
      <c r="D727" s="9">
        <v>42213</v>
      </c>
      <c r="E727" s="8" t="s">
        <v>502</v>
      </c>
      <c r="F727" s="10">
        <v>7507</v>
      </c>
      <c r="G727" s="8" t="s">
        <v>23</v>
      </c>
      <c r="H727" s="11" t="s">
        <v>1997</v>
      </c>
      <c r="I727" s="11" t="s">
        <v>41</v>
      </c>
      <c r="J727" s="11" t="s">
        <v>32</v>
      </c>
      <c r="K727" s="12"/>
      <c r="L727" s="13"/>
      <c r="M727" s="13"/>
      <c r="N727" s="14" t="s">
        <v>4126</v>
      </c>
      <c r="O727" s="14" t="s">
        <v>3935</v>
      </c>
      <c r="P727" s="13"/>
      <c r="Q727" s="13"/>
      <c r="R727" s="15">
        <v>50000</v>
      </c>
      <c r="S727" s="19"/>
      <c r="T727" s="17">
        <v>50000</v>
      </c>
      <c r="U727" s="8" t="s">
        <v>1998</v>
      </c>
      <c r="V727" s="14" t="s">
        <v>3878</v>
      </c>
    </row>
    <row r="728" spans="1:22" x14ac:dyDescent="0.2">
      <c r="A728" s="6">
        <f t="shared" si="11"/>
        <v>727</v>
      </c>
      <c r="B728" s="7"/>
      <c r="C728" s="8" t="s">
        <v>1999</v>
      </c>
      <c r="D728" s="9">
        <v>42207</v>
      </c>
      <c r="E728" s="8" t="s">
        <v>502</v>
      </c>
      <c r="F728" s="10">
        <v>8406</v>
      </c>
      <c r="G728" s="8" t="s">
        <v>23</v>
      </c>
      <c r="H728" s="11" t="s">
        <v>2000</v>
      </c>
      <c r="I728" s="11" t="s">
        <v>36</v>
      </c>
      <c r="J728" s="11" t="s">
        <v>101</v>
      </c>
      <c r="K728" s="12"/>
      <c r="L728" s="13"/>
      <c r="M728" s="13"/>
      <c r="N728" s="14" t="s">
        <v>4127</v>
      </c>
      <c r="O728" s="14" t="s">
        <v>3935</v>
      </c>
      <c r="P728" s="13"/>
      <c r="Q728" s="13"/>
      <c r="R728" s="15">
        <v>50000</v>
      </c>
      <c r="S728" s="19"/>
      <c r="T728" s="17">
        <v>50000</v>
      </c>
      <c r="U728" s="8" t="s">
        <v>2001</v>
      </c>
      <c r="V728" s="14" t="s">
        <v>3878</v>
      </c>
    </row>
    <row r="729" spans="1:22" x14ac:dyDescent="0.2">
      <c r="A729" s="6">
        <f t="shared" si="11"/>
        <v>728</v>
      </c>
      <c r="B729" s="7"/>
      <c r="C729" s="8" t="s">
        <v>2002</v>
      </c>
      <c r="D729" s="9">
        <v>42216</v>
      </c>
      <c r="E729" s="8" t="s">
        <v>502</v>
      </c>
      <c r="F729" s="10">
        <v>6112</v>
      </c>
      <c r="G729" s="8" t="s">
        <v>23</v>
      </c>
      <c r="H729" s="11" t="s">
        <v>2003</v>
      </c>
      <c r="I729" s="11" t="s">
        <v>36</v>
      </c>
      <c r="J729" s="11" t="s">
        <v>146</v>
      </c>
      <c r="K729" s="12"/>
      <c r="L729" s="13"/>
      <c r="M729" s="13"/>
      <c r="N729" s="14" t="s">
        <v>4128</v>
      </c>
      <c r="O729" s="14" t="s">
        <v>3935</v>
      </c>
      <c r="P729" s="13"/>
      <c r="Q729" s="13"/>
      <c r="R729" s="15">
        <v>50000</v>
      </c>
      <c r="S729" s="19"/>
      <c r="T729" s="17">
        <v>50000</v>
      </c>
      <c r="U729" s="8" t="s">
        <v>2004</v>
      </c>
      <c r="V729" s="14" t="s">
        <v>3878</v>
      </c>
    </row>
    <row r="730" spans="1:22" x14ac:dyDescent="0.2">
      <c r="A730" s="6">
        <f t="shared" si="11"/>
        <v>729</v>
      </c>
      <c r="B730" s="7"/>
      <c r="C730" s="8" t="s">
        <v>2005</v>
      </c>
      <c r="D730" s="9">
        <v>42216</v>
      </c>
      <c r="E730" s="8" t="s">
        <v>502</v>
      </c>
      <c r="F730" s="10">
        <v>10701</v>
      </c>
      <c r="G730" s="8" t="s">
        <v>23</v>
      </c>
      <c r="H730" s="11" t="s">
        <v>2006</v>
      </c>
      <c r="I730" s="11" t="s">
        <v>31</v>
      </c>
      <c r="J730" s="11" t="s">
        <v>146</v>
      </c>
      <c r="K730" s="12"/>
      <c r="L730" s="13"/>
      <c r="M730" s="13"/>
      <c r="N730" s="14" t="s">
        <v>4129</v>
      </c>
      <c r="O730" s="14" t="s">
        <v>3935</v>
      </c>
      <c r="P730" s="13"/>
      <c r="Q730" s="13"/>
      <c r="R730" s="15">
        <v>50000</v>
      </c>
      <c r="S730" s="19"/>
      <c r="T730" s="17">
        <v>50000</v>
      </c>
      <c r="U730" s="8" t="s">
        <v>2007</v>
      </c>
      <c r="V730" s="14" t="s">
        <v>3878</v>
      </c>
    </row>
    <row r="731" spans="1:22" x14ac:dyDescent="0.2">
      <c r="A731" s="6">
        <f t="shared" si="11"/>
        <v>730</v>
      </c>
      <c r="B731" s="7"/>
      <c r="C731" s="8" t="s">
        <v>2008</v>
      </c>
      <c r="D731" s="9">
        <v>42213</v>
      </c>
      <c r="E731" s="8" t="s">
        <v>502</v>
      </c>
      <c r="F731" s="10">
        <v>4502</v>
      </c>
      <c r="G731" s="8" t="s">
        <v>23</v>
      </c>
      <c r="H731" s="11" t="s">
        <v>2009</v>
      </c>
      <c r="I731" s="11" t="s">
        <v>41</v>
      </c>
      <c r="J731" s="11" t="s">
        <v>32</v>
      </c>
      <c r="K731" s="12"/>
      <c r="L731" s="13"/>
      <c r="M731" s="13"/>
      <c r="N731" s="14" t="s">
        <v>4130</v>
      </c>
      <c r="O731" s="14" t="s">
        <v>3935</v>
      </c>
      <c r="P731" s="13"/>
      <c r="Q731" s="13"/>
      <c r="R731" s="15">
        <v>50000</v>
      </c>
      <c r="S731" s="19"/>
      <c r="T731" s="17">
        <v>50000</v>
      </c>
      <c r="U731" s="8" t="s">
        <v>2010</v>
      </c>
      <c r="V731" s="14" t="s">
        <v>3878</v>
      </c>
    </row>
    <row r="732" spans="1:22" x14ac:dyDescent="0.2">
      <c r="A732" s="6">
        <f t="shared" si="11"/>
        <v>731</v>
      </c>
      <c r="B732" s="7"/>
      <c r="C732" s="8" t="s">
        <v>2011</v>
      </c>
      <c r="D732" s="9">
        <v>42194</v>
      </c>
      <c r="E732" s="8" t="s">
        <v>502</v>
      </c>
      <c r="F732" s="10">
        <v>10017</v>
      </c>
      <c r="G732" s="8" t="s">
        <v>23</v>
      </c>
      <c r="H732" s="11" t="s">
        <v>2012</v>
      </c>
      <c r="I732" s="11" t="s">
        <v>49</v>
      </c>
      <c r="J732" s="11" t="s">
        <v>101</v>
      </c>
      <c r="K732" s="12"/>
      <c r="L732" s="13"/>
      <c r="M732" s="13"/>
      <c r="N732" s="14" t="s">
        <v>4131</v>
      </c>
      <c r="O732" s="14" t="s">
        <v>3935</v>
      </c>
      <c r="P732" s="13"/>
      <c r="Q732" s="13"/>
      <c r="R732" s="15">
        <v>50000</v>
      </c>
      <c r="S732" s="19"/>
      <c r="T732" s="17">
        <v>50000</v>
      </c>
      <c r="U732" s="8" t="s">
        <v>2013</v>
      </c>
      <c r="V732" s="14" t="s">
        <v>3878</v>
      </c>
    </row>
    <row r="733" spans="1:22" x14ac:dyDescent="0.2">
      <c r="A733" s="6">
        <f t="shared" si="11"/>
        <v>732</v>
      </c>
      <c r="B733" s="7"/>
      <c r="C733" s="8" t="s">
        <v>2014</v>
      </c>
      <c r="D733" s="9">
        <v>42194</v>
      </c>
      <c r="E733" s="8" t="s">
        <v>502</v>
      </c>
      <c r="F733" s="10">
        <v>5812</v>
      </c>
      <c r="G733" s="8" t="s">
        <v>23</v>
      </c>
      <c r="H733" s="11" t="s">
        <v>2015</v>
      </c>
      <c r="I733" s="11" t="s">
        <v>36</v>
      </c>
      <c r="J733" s="11" t="s">
        <v>60</v>
      </c>
      <c r="K733" s="12"/>
      <c r="L733" s="13"/>
      <c r="M733" s="13"/>
      <c r="N733" s="14" t="s">
        <v>4132</v>
      </c>
      <c r="O733" s="14" t="s">
        <v>3935</v>
      </c>
      <c r="P733" s="13"/>
      <c r="Q733" s="13"/>
      <c r="R733" s="15">
        <v>50000</v>
      </c>
      <c r="S733" s="19"/>
      <c r="T733" s="17">
        <v>50000</v>
      </c>
      <c r="U733" s="8" t="s">
        <v>2016</v>
      </c>
      <c r="V733" s="14" t="s">
        <v>3878</v>
      </c>
    </row>
    <row r="734" spans="1:22" x14ac:dyDescent="0.2">
      <c r="A734" s="6">
        <f t="shared" si="11"/>
        <v>733</v>
      </c>
      <c r="B734" s="7"/>
      <c r="C734" s="8" t="s">
        <v>2017</v>
      </c>
      <c r="D734" s="9">
        <v>42213</v>
      </c>
      <c r="E734" s="8" t="s">
        <v>502</v>
      </c>
      <c r="F734" s="10">
        <v>5700</v>
      </c>
      <c r="G734" s="8" t="s">
        <v>23</v>
      </c>
      <c r="H734" s="11" t="s">
        <v>2018</v>
      </c>
      <c r="I734" s="11" t="s">
        <v>36</v>
      </c>
      <c r="J734" s="11" t="s">
        <v>32</v>
      </c>
      <c r="K734" s="12"/>
      <c r="L734" s="13"/>
      <c r="M734" s="13"/>
      <c r="N734" s="14" t="s">
        <v>4132</v>
      </c>
      <c r="O734" s="14" t="s">
        <v>3935</v>
      </c>
      <c r="P734" s="13"/>
      <c r="Q734" s="13"/>
      <c r="R734" s="15">
        <v>50000</v>
      </c>
      <c r="S734" s="19"/>
      <c r="T734" s="17">
        <v>50000</v>
      </c>
      <c r="U734" s="8" t="s">
        <v>2019</v>
      </c>
      <c r="V734" s="14" t="s">
        <v>3878</v>
      </c>
    </row>
    <row r="735" spans="1:22" x14ac:dyDescent="0.2">
      <c r="A735" s="6">
        <f t="shared" si="11"/>
        <v>734</v>
      </c>
      <c r="B735" s="7"/>
      <c r="C735" s="8" t="s">
        <v>2020</v>
      </c>
      <c r="D735" s="9">
        <v>42216</v>
      </c>
      <c r="E735" s="8" t="s">
        <v>502</v>
      </c>
      <c r="F735" s="10">
        <v>5902</v>
      </c>
      <c r="G735" s="8" t="s">
        <v>23</v>
      </c>
      <c r="H735" s="11" t="s">
        <v>2015</v>
      </c>
      <c r="I735" s="11" t="s">
        <v>36</v>
      </c>
      <c r="J735" s="11" t="s">
        <v>60</v>
      </c>
      <c r="K735" s="12"/>
      <c r="L735" s="13"/>
      <c r="M735" s="13"/>
      <c r="N735" s="14" t="s">
        <v>4132</v>
      </c>
      <c r="O735" s="14" t="s">
        <v>3935</v>
      </c>
      <c r="P735" s="13"/>
      <c r="Q735" s="13"/>
      <c r="R735" s="15">
        <v>50000</v>
      </c>
      <c r="S735" s="19"/>
      <c r="T735" s="17">
        <v>50000</v>
      </c>
      <c r="U735" s="8" t="s">
        <v>2021</v>
      </c>
      <c r="V735" s="14" t="s">
        <v>3878</v>
      </c>
    </row>
    <row r="736" spans="1:22" x14ac:dyDescent="0.2">
      <c r="A736" s="6">
        <f t="shared" si="11"/>
        <v>735</v>
      </c>
      <c r="B736" s="7"/>
      <c r="C736" s="8" t="s">
        <v>2022</v>
      </c>
      <c r="D736" s="9">
        <v>42207</v>
      </c>
      <c r="E736" s="8" t="s">
        <v>502</v>
      </c>
      <c r="F736" s="10">
        <v>9407</v>
      </c>
      <c r="G736" s="8" t="s">
        <v>23</v>
      </c>
      <c r="H736" s="11" t="s">
        <v>2023</v>
      </c>
      <c r="I736" s="11" t="s">
        <v>31</v>
      </c>
      <c r="J736" s="11" t="s">
        <v>45</v>
      </c>
      <c r="K736" s="12"/>
      <c r="L736" s="13"/>
      <c r="M736" s="13"/>
      <c r="N736" s="14" t="s">
        <v>4133</v>
      </c>
      <c r="O736" s="14" t="s">
        <v>3935</v>
      </c>
      <c r="P736" s="13"/>
      <c r="Q736" s="13"/>
      <c r="R736" s="15">
        <v>50000</v>
      </c>
      <c r="S736" s="19"/>
      <c r="T736" s="17">
        <v>50000</v>
      </c>
      <c r="U736" s="8" t="s">
        <v>2024</v>
      </c>
      <c r="V736" s="14" t="s">
        <v>3878</v>
      </c>
    </row>
    <row r="737" spans="1:22" x14ac:dyDescent="0.2">
      <c r="A737" s="6">
        <f t="shared" si="11"/>
        <v>736</v>
      </c>
      <c r="B737" s="7"/>
      <c r="C737" s="8" t="s">
        <v>2025</v>
      </c>
      <c r="D737" s="9">
        <v>42201</v>
      </c>
      <c r="E737" s="8" t="s">
        <v>502</v>
      </c>
      <c r="F737" s="10">
        <v>3006</v>
      </c>
      <c r="G737" s="8" t="s">
        <v>23</v>
      </c>
      <c r="H737" s="11" t="s">
        <v>2026</v>
      </c>
      <c r="I737" s="11" t="s">
        <v>31</v>
      </c>
      <c r="J737" s="11" t="s">
        <v>32</v>
      </c>
      <c r="K737" s="12"/>
      <c r="L737" s="13"/>
      <c r="M737" s="13"/>
      <c r="N737" s="14" t="s">
        <v>4134</v>
      </c>
      <c r="O737" s="14" t="s">
        <v>3935</v>
      </c>
      <c r="P737" s="13"/>
      <c r="Q737" s="13"/>
      <c r="R737" s="15">
        <v>50000</v>
      </c>
      <c r="S737" s="19"/>
      <c r="T737" s="17">
        <v>50000</v>
      </c>
      <c r="U737" s="8" t="s">
        <v>2027</v>
      </c>
      <c r="V737" s="14" t="s">
        <v>3878</v>
      </c>
    </row>
    <row r="738" spans="1:22" x14ac:dyDescent="0.2">
      <c r="A738" s="6">
        <f t="shared" si="11"/>
        <v>737</v>
      </c>
      <c r="B738" s="7"/>
      <c r="C738" s="8" t="s">
        <v>2028</v>
      </c>
      <c r="D738" s="9">
        <v>42216</v>
      </c>
      <c r="E738" s="8" t="s">
        <v>502</v>
      </c>
      <c r="F738" s="10">
        <v>6314</v>
      </c>
      <c r="G738" s="8" t="s">
        <v>23</v>
      </c>
      <c r="H738" s="11" t="s">
        <v>2029</v>
      </c>
      <c r="I738" s="11" t="s">
        <v>25</v>
      </c>
      <c r="J738" s="11" t="s">
        <v>101</v>
      </c>
      <c r="K738" s="12"/>
      <c r="L738" s="13"/>
      <c r="M738" s="13"/>
      <c r="N738" s="14" t="s">
        <v>4135</v>
      </c>
      <c r="O738" s="14" t="s">
        <v>3935</v>
      </c>
      <c r="P738" s="13"/>
      <c r="Q738" s="13"/>
      <c r="R738" s="15">
        <v>50000</v>
      </c>
      <c r="S738" s="19"/>
      <c r="T738" s="17">
        <v>50000</v>
      </c>
      <c r="U738" s="8" t="s">
        <v>2030</v>
      </c>
      <c r="V738" s="14" t="s">
        <v>3878</v>
      </c>
    </row>
    <row r="739" spans="1:22" x14ac:dyDescent="0.2">
      <c r="A739" s="6">
        <f t="shared" si="11"/>
        <v>738</v>
      </c>
      <c r="B739" s="7"/>
      <c r="C739" s="8" t="s">
        <v>2031</v>
      </c>
      <c r="D739" s="9">
        <v>42213</v>
      </c>
      <c r="E739" s="8" t="s">
        <v>502</v>
      </c>
      <c r="F739" s="10">
        <v>2817</v>
      </c>
      <c r="G739" s="8" t="s">
        <v>23</v>
      </c>
      <c r="H739" s="11" t="s">
        <v>2032</v>
      </c>
      <c r="I739" s="11" t="s">
        <v>31</v>
      </c>
      <c r="J739" s="11" t="s">
        <v>32</v>
      </c>
      <c r="K739" s="12"/>
      <c r="L739" s="13"/>
      <c r="M739" s="13"/>
      <c r="N739" s="14" t="s">
        <v>4136</v>
      </c>
      <c r="O739" s="14" t="s">
        <v>3935</v>
      </c>
      <c r="P739" s="13"/>
      <c r="Q739" s="13"/>
      <c r="R739" s="15">
        <v>50000</v>
      </c>
      <c r="S739" s="19"/>
      <c r="T739" s="17">
        <v>50000</v>
      </c>
      <c r="U739" s="8" t="s">
        <v>2033</v>
      </c>
      <c r="V739" s="14" t="s">
        <v>3878</v>
      </c>
    </row>
    <row r="740" spans="1:22" x14ac:dyDescent="0.2">
      <c r="A740" s="6">
        <f t="shared" si="11"/>
        <v>739</v>
      </c>
      <c r="B740" s="7"/>
      <c r="C740" s="8" t="s">
        <v>2034</v>
      </c>
      <c r="D740" s="9">
        <v>42213</v>
      </c>
      <c r="E740" s="8" t="s">
        <v>502</v>
      </c>
      <c r="F740" s="10">
        <v>3102</v>
      </c>
      <c r="G740" s="8" t="s">
        <v>23</v>
      </c>
      <c r="H740" s="11" t="s">
        <v>2035</v>
      </c>
      <c r="I740" s="11" t="s">
        <v>41</v>
      </c>
      <c r="J740" s="11" t="s">
        <v>45</v>
      </c>
      <c r="K740" s="12"/>
      <c r="L740" s="13"/>
      <c r="M740" s="13"/>
      <c r="N740" s="14" t="s">
        <v>3292</v>
      </c>
      <c r="O740" s="14" t="s">
        <v>3935</v>
      </c>
      <c r="P740" s="13"/>
      <c r="Q740" s="13"/>
      <c r="R740" s="15">
        <v>50000</v>
      </c>
      <c r="S740" s="19"/>
      <c r="T740" s="17">
        <v>50000</v>
      </c>
      <c r="U740" s="8" t="s">
        <v>2036</v>
      </c>
      <c r="V740" s="14" t="s">
        <v>3878</v>
      </c>
    </row>
    <row r="741" spans="1:22" x14ac:dyDescent="0.2">
      <c r="A741" s="6">
        <f t="shared" si="11"/>
        <v>740</v>
      </c>
      <c r="B741" s="7"/>
      <c r="C741" s="8" t="s">
        <v>2037</v>
      </c>
      <c r="D741" s="9">
        <v>42213</v>
      </c>
      <c r="E741" s="8" t="s">
        <v>502</v>
      </c>
      <c r="F741" s="10">
        <v>8302</v>
      </c>
      <c r="G741" s="8" t="s">
        <v>23</v>
      </c>
      <c r="H741" s="11" t="s">
        <v>2038</v>
      </c>
      <c r="I741" s="11" t="s">
        <v>25</v>
      </c>
      <c r="J741" s="11" t="s">
        <v>45</v>
      </c>
      <c r="K741" s="12"/>
      <c r="L741" s="13"/>
      <c r="M741" s="13"/>
      <c r="N741" s="14" t="s">
        <v>4137</v>
      </c>
      <c r="O741" s="14" t="s">
        <v>3935</v>
      </c>
      <c r="P741" s="13"/>
      <c r="Q741" s="13"/>
      <c r="R741" s="15">
        <v>50000</v>
      </c>
      <c r="S741" s="19"/>
      <c r="T741" s="17">
        <v>50000</v>
      </c>
      <c r="U741" s="8" t="s">
        <v>2039</v>
      </c>
      <c r="V741" s="14" t="s">
        <v>3878</v>
      </c>
    </row>
    <row r="742" spans="1:22" x14ac:dyDescent="0.2">
      <c r="A742" s="6">
        <f t="shared" si="11"/>
        <v>741</v>
      </c>
      <c r="B742" s="7"/>
      <c r="C742" s="8" t="s">
        <v>2040</v>
      </c>
      <c r="D742" s="9">
        <v>42194</v>
      </c>
      <c r="E742" s="8" t="s">
        <v>502</v>
      </c>
      <c r="F742" s="10">
        <v>10410</v>
      </c>
      <c r="G742" s="8" t="s">
        <v>23</v>
      </c>
      <c r="H742" s="11" t="s">
        <v>2041</v>
      </c>
      <c r="I742" s="11" t="s">
        <v>36</v>
      </c>
      <c r="J742" s="11" t="s">
        <v>45</v>
      </c>
      <c r="K742" s="12"/>
      <c r="L742" s="13"/>
      <c r="M742" s="13"/>
      <c r="N742" s="14" t="s">
        <v>4138</v>
      </c>
      <c r="O742" s="14" t="s">
        <v>3935</v>
      </c>
      <c r="P742" s="13"/>
      <c r="Q742" s="13"/>
      <c r="R742" s="15">
        <v>50000</v>
      </c>
      <c r="S742" s="19"/>
      <c r="T742" s="17">
        <v>50000</v>
      </c>
      <c r="U742" s="8" t="s">
        <v>2042</v>
      </c>
      <c r="V742" s="14" t="s">
        <v>3878</v>
      </c>
    </row>
    <row r="743" spans="1:22" x14ac:dyDescent="0.2">
      <c r="A743" s="6">
        <f t="shared" si="11"/>
        <v>742</v>
      </c>
      <c r="B743" s="7"/>
      <c r="C743" s="8" t="s">
        <v>2043</v>
      </c>
      <c r="D743" s="9">
        <v>42216</v>
      </c>
      <c r="E743" s="8" t="s">
        <v>502</v>
      </c>
      <c r="F743" s="10">
        <v>6318</v>
      </c>
      <c r="G743" s="8" t="s">
        <v>23</v>
      </c>
      <c r="H743" s="11" t="s">
        <v>2044</v>
      </c>
      <c r="I743" s="11" t="s">
        <v>98</v>
      </c>
      <c r="J743" s="11" t="s">
        <v>146</v>
      </c>
      <c r="K743" s="12"/>
      <c r="L743" s="13"/>
      <c r="M743" s="13"/>
      <c r="N743" s="14" t="s">
        <v>4139</v>
      </c>
      <c r="O743" s="14" t="s">
        <v>3935</v>
      </c>
      <c r="P743" s="13"/>
      <c r="Q743" s="13"/>
      <c r="R743" s="15">
        <v>50000</v>
      </c>
      <c r="S743" s="19"/>
      <c r="T743" s="17">
        <v>50000</v>
      </c>
      <c r="U743" s="8" t="s">
        <v>2045</v>
      </c>
      <c r="V743" s="14" t="s">
        <v>3878</v>
      </c>
    </row>
    <row r="744" spans="1:22" x14ac:dyDescent="0.2">
      <c r="A744" s="6">
        <f t="shared" si="11"/>
        <v>743</v>
      </c>
      <c r="B744" s="7"/>
      <c r="C744" s="8" t="s">
        <v>2046</v>
      </c>
      <c r="D744" s="9">
        <v>42194</v>
      </c>
      <c r="E744" s="8" t="s">
        <v>502</v>
      </c>
      <c r="F744" s="10">
        <v>6916</v>
      </c>
      <c r="G744" s="8" t="s">
        <v>23</v>
      </c>
      <c r="H744" s="11" t="s">
        <v>2047</v>
      </c>
      <c r="I744" s="11" t="s">
        <v>36</v>
      </c>
      <c r="J744" s="11" t="s">
        <v>32</v>
      </c>
      <c r="K744" s="12"/>
      <c r="L744" s="13"/>
      <c r="M744" s="13"/>
      <c r="N744" s="14" t="s">
        <v>4140</v>
      </c>
      <c r="O744" s="14" t="s">
        <v>3935</v>
      </c>
      <c r="P744" s="13"/>
      <c r="Q744" s="13"/>
      <c r="R744" s="15">
        <v>50000</v>
      </c>
      <c r="S744" s="19"/>
      <c r="T744" s="17">
        <v>50000</v>
      </c>
      <c r="U744" s="8" t="s">
        <v>2048</v>
      </c>
      <c r="V744" s="14" t="s">
        <v>3878</v>
      </c>
    </row>
    <row r="745" spans="1:22" x14ac:dyDescent="0.2">
      <c r="A745" s="6">
        <f t="shared" si="11"/>
        <v>744</v>
      </c>
      <c r="B745" s="7"/>
      <c r="C745" s="8" t="s">
        <v>2049</v>
      </c>
      <c r="D745" s="9">
        <v>42201</v>
      </c>
      <c r="E745" s="8" t="s">
        <v>502</v>
      </c>
      <c r="F745" s="10">
        <v>2406</v>
      </c>
      <c r="G745" s="8" t="s">
        <v>23</v>
      </c>
      <c r="H745" s="11" t="s">
        <v>1426</v>
      </c>
      <c r="I745" s="11" t="s">
        <v>49</v>
      </c>
      <c r="J745" s="11" t="s">
        <v>32</v>
      </c>
      <c r="K745" s="12"/>
      <c r="L745" s="13"/>
      <c r="M745" s="13"/>
      <c r="N745" s="14" t="s">
        <v>4141</v>
      </c>
      <c r="O745" s="14" t="s">
        <v>3935</v>
      </c>
      <c r="P745" s="13"/>
      <c r="Q745" s="13"/>
      <c r="R745" s="15">
        <v>50000</v>
      </c>
      <c r="S745" s="19"/>
      <c r="T745" s="17">
        <v>50000</v>
      </c>
      <c r="U745" s="8" t="s">
        <v>2050</v>
      </c>
      <c r="V745" s="14" t="s">
        <v>3878</v>
      </c>
    </row>
    <row r="746" spans="1:22" x14ac:dyDescent="0.2">
      <c r="A746" s="6">
        <f t="shared" si="11"/>
        <v>745</v>
      </c>
      <c r="B746" s="7"/>
      <c r="C746" s="8" t="s">
        <v>2051</v>
      </c>
      <c r="D746" s="9">
        <v>42201</v>
      </c>
      <c r="E746" s="8" t="s">
        <v>502</v>
      </c>
      <c r="F746" s="10">
        <v>6201</v>
      </c>
      <c r="G746" s="8" t="s">
        <v>23</v>
      </c>
      <c r="H746" s="11" t="s">
        <v>2052</v>
      </c>
      <c r="I746" s="11" t="s">
        <v>25</v>
      </c>
      <c r="J746" s="11" t="s">
        <v>101</v>
      </c>
      <c r="K746" s="12"/>
      <c r="L746" s="13"/>
      <c r="M746" s="13"/>
      <c r="N746" s="14" t="s">
        <v>4142</v>
      </c>
      <c r="O746" s="14" t="s">
        <v>3935</v>
      </c>
      <c r="P746" s="13"/>
      <c r="Q746" s="13"/>
      <c r="R746" s="15">
        <v>50000</v>
      </c>
      <c r="S746" s="19"/>
      <c r="T746" s="17">
        <v>50000</v>
      </c>
      <c r="U746" s="8" t="s">
        <v>2053</v>
      </c>
      <c r="V746" s="14" t="s">
        <v>3878</v>
      </c>
    </row>
    <row r="747" spans="1:22" x14ac:dyDescent="0.2">
      <c r="A747" s="6">
        <f t="shared" si="11"/>
        <v>746</v>
      </c>
      <c r="B747" s="7"/>
      <c r="C747" s="8" t="s">
        <v>2054</v>
      </c>
      <c r="D747" s="9">
        <v>42213</v>
      </c>
      <c r="E747" s="8" t="s">
        <v>502</v>
      </c>
      <c r="F747" s="10">
        <v>12601</v>
      </c>
      <c r="G747" s="8" t="s">
        <v>23</v>
      </c>
      <c r="H747" s="11" t="s">
        <v>2055</v>
      </c>
      <c r="I747" s="11" t="s">
        <v>36</v>
      </c>
      <c r="J747" s="11" t="s">
        <v>101</v>
      </c>
      <c r="K747" s="12"/>
      <c r="L747" s="13"/>
      <c r="M747" s="13"/>
      <c r="N747" s="14" t="s">
        <v>4143</v>
      </c>
      <c r="O747" s="14" t="s">
        <v>3935</v>
      </c>
      <c r="P747" s="13"/>
      <c r="Q747" s="13"/>
      <c r="R747" s="15">
        <v>50000</v>
      </c>
      <c r="S747" s="19"/>
      <c r="T747" s="17">
        <v>50000</v>
      </c>
      <c r="U747" s="8" t="s">
        <v>2056</v>
      </c>
      <c r="V747" s="14" t="s">
        <v>3878</v>
      </c>
    </row>
    <row r="748" spans="1:22" x14ac:dyDescent="0.2">
      <c r="A748" s="6">
        <f t="shared" si="11"/>
        <v>747</v>
      </c>
      <c r="B748" s="7"/>
      <c r="C748" s="8" t="s">
        <v>2057</v>
      </c>
      <c r="D748" s="9">
        <v>42207</v>
      </c>
      <c r="E748" s="8" t="s">
        <v>502</v>
      </c>
      <c r="F748" s="10">
        <v>10908</v>
      </c>
      <c r="G748" s="8" t="s">
        <v>23</v>
      </c>
      <c r="H748" s="11" t="s">
        <v>2058</v>
      </c>
      <c r="I748" s="11" t="s">
        <v>41</v>
      </c>
      <c r="J748" s="11" t="s">
        <v>45</v>
      </c>
      <c r="K748" s="12"/>
      <c r="L748" s="13"/>
      <c r="M748" s="13"/>
      <c r="N748" s="14" t="s">
        <v>4144</v>
      </c>
      <c r="O748" s="14" t="s">
        <v>3935</v>
      </c>
      <c r="P748" s="13"/>
      <c r="Q748" s="13"/>
      <c r="R748" s="15">
        <v>50000</v>
      </c>
      <c r="S748" s="19"/>
      <c r="T748" s="17">
        <v>50000</v>
      </c>
      <c r="U748" s="8" t="s">
        <v>2059</v>
      </c>
      <c r="V748" s="14" t="s">
        <v>3878</v>
      </c>
    </row>
    <row r="749" spans="1:22" x14ac:dyDescent="0.2">
      <c r="A749" s="6">
        <f t="shared" si="11"/>
        <v>748</v>
      </c>
      <c r="B749" s="7"/>
      <c r="C749" s="8" t="s">
        <v>2060</v>
      </c>
      <c r="D749" s="9">
        <v>42216</v>
      </c>
      <c r="E749" s="8" t="s">
        <v>502</v>
      </c>
      <c r="F749" s="10">
        <v>5300</v>
      </c>
      <c r="G749" s="8" t="s">
        <v>23</v>
      </c>
      <c r="H749" s="11" t="s">
        <v>2061</v>
      </c>
      <c r="I749" s="11" t="s">
        <v>36</v>
      </c>
      <c r="J749" s="11" t="s">
        <v>110</v>
      </c>
      <c r="K749" s="12"/>
      <c r="L749" s="13"/>
      <c r="M749" s="13"/>
      <c r="N749" s="14" t="s">
        <v>4145</v>
      </c>
      <c r="O749" s="14" t="s">
        <v>3935</v>
      </c>
      <c r="P749" s="13"/>
      <c r="Q749" s="13"/>
      <c r="R749" s="15">
        <v>50000</v>
      </c>
      <c r="S749" s="19"/>
      <c r="T749" s="17">
        <v>50000</v>
      </c>
      <c r="U749" s="8" t="s">
        <v>2062</v>
      </c>
      <c r="V749" s="14" t="s">
        <v>3878</v>
      </c>
    </row>
    <row r="750" spans="1:22" x14ac:dyDescent="0.2">
      <c r="A750" s="6">
        <f t="shared" si="11"/>
        <v>749</v>
      </c>
      <c r="B750" s="7"/>
      <c r="C750" s="8" t="s">
        <v>2063</v>
      </c>
      <c r="D750" s="9">
        <v>42213</v>
      </c>
      <c r="E750" s="8" t="s">
        <v>502</v>
      </c>
      <c r="F750" s="10">
        <v>7400</v>
      </c>
      <c r="G750" s="8" t="s">
        <v>23</v>
      </c>
      <c r="H750" s="11" t="s">
        <v>2064</v>
      </c>
      <c r="I750" s="11" t="s">
        <v>23</v>
      </c>
      <c r="J750" s="11" t="s">
        <v>26</v>
      </c>
      <c r="K750" s="12"/>
      <c r="L750" s="13"/>
      <c r="M750" s="13"/>
      <c r="N750" s="14" t="s">
        <v>4146</v>
      </c>
      <c r="O750" s="14" t="s">
        <v>3935</v>
      </c>
      <c r="P750" s="13"/>
      <c r="Q750" s="13"/>
      <c r="R750" s="15">
        <v>50000</v>
      </c>
      <c r="S750" s="19"/>
      <c r="T750" s="17">
        <v>50000</v>
      </c>
      <c r="U750" s="8" t="s">
        <v>2065</v>
      </c>
      <c r="V750" s="14" t="s">
        <v>3878</v>
      </c>
    </row>
    <row r="751" spans="1:22" x14ac:dyDescent="0.2">
      <c r="A751" s="6">
        <f t="shared" si="11"/>
        <v>750</v>
      </c>
      <c r="B751" s="7"/>
      <c r="C751" s="8" t="s">
        <v>2066</v>
      </c>
      <c r="D751" s="9">
        <v>42216</v>
      </c>
      <c r="E751" s="8" t="s">
        <v>502</v>
      </c>
      <c r="F751" s="10">
        <v>10801</v>
      </c>
      <c r="G751" s="8" t="s">
        <v>23</v>
      </c>
      <c r="H751" s="11" t="s">
        <v>1631</v>
      </c>
      <c r="I751" s="11" t="s">
        <v>288</v>
      </c>
      <c r="J751" s="11" t="s">
        <v>101</v>
      </c>
      <c r="K751" s="12"/>
      <c r="L751" s="13"/>
      <c r="M751" s="13"/>
      <c r="N751" s="14" t="s">
        <v>4147</v>
      </c>
      <c r="O751" s="14" t="s">
        <v>3935</v>
      </c>
      <c r="P751" s="13"/>
      <c r="Q751" s="13"/>
      <c r="R751" s="15">
        <v>50000</v>
      </c>
      <c r="S751" s="19"/>
      <c r="T751" s="17">
        <v>50000</v>
      </c>
      <c r="U751" s="8" t="s">
        <v>2067</v>
      </c>
      <c r="V751" s="14" t="s">
        <v>3878</v>
      </c>
    </row>
    <row r="752" spans="1:22" x14ac:dyDescent="0.2">
      <c r="A752" s="6">
        <f t="shared" si="11"/>
        <v>751</v>
      </c>
      <c r="B752" s="7"/>
      <c r="C752" s="8" t="s">
        <v>2068</v>
      </c>
      <c r="D752" s="9">
        <v>42201</v>
      </c>
      <c r="E752" s="8" t="s">
        <v>502</v>
      </c>
      <c r="F752" s="10">
        <v>9403</v>
      </c>
      <c r="G752" s="8" t="s">
        <v>23</v>
      </c>
      <c r="H752" s="11" t="s">
        <v>2023</v>
      </c>
      <c r="I752" s="11" t="s">
        <v>31</v>
      </c>
      <c r="J752" s="11" t="s">
        <v>45</v>
      </c>
      <c r="K752" s="12"/>
      <c r="L752" s="13"/>
      <c r="M752" s="13"/>
      <c r="N752" s="14" t="s">
        <v>4148</v>
      </c>
      <c r="O752" s="14" t="s">
        <v>3935</v>
      </c>
      <c r="P752" s="13"/>
      <c r="Q752" s="13"/>
      <c r="R752" s="15">
        <v>50000</v>
      </c>
      <c r="S752" s="19"/>
      <c r="T752" s="17">
        <v>50000</v>
      </c>
      <c r="U752" s="8" t="s">
        <v>2069</v>
      </c>
      <c r="V752" s="14" t="s">
        <v>3878</v>
      </c>
    </row>
    <row r="753" spans="1:22" x14ac:dyDescent="0.2">
      <c r="A753" s="6">
        <f t="shared" si="11"/>
        <v>752</v>
      </c>
      <c r="B753" s="7"/>
      <c r="C753" s="8" t="s">
        <v>2070</v>
      </c>
      <c r="D753" s="9">
        <v>42216</v>
      </c>
      <c r="E753" s="8" t="s">
        <v>502</v>
      </c>
      <c r="F753" s="10">
        <v>7001</v>
      </c>
      <c r="G753" s="8" t="s">
        <v>23</v>
      </c>
      <c r="H753" s="11" t="s">
        <v>2071</v>
      </c>
      <c r="I753" s="11" t="s">
        <v>31</v>
      </c>
      <c r="J753" s="11" t="s">
        <v>69</v>
      </c>
      <c r="K753" s="12"/>
      <c r="L753" s="13"/>
      <c r="M753" s="13"/>
      <c r="N753" s="14" t="s">
        <v>4149</v>
      </c>
      <c r="O753" s="14" t="s">
        <v>3935</v>
      </c>
      <c r="P753" s="13"/>
      <c r="Q753" s="13"/>
      <c r="R753" s="15">
        <v>50000</v>
      </c>
      <c r="S753" s="19"/>
      <c r="T753" s="17">
        <v>50000</v>
      </c>
      <c r="U753" s="8" t="s">
        <v>2072</v>
      </c>
      <c r="V753" s="14" t="s">
        <v>3878</v>
      </c>
    </row>
    <row r="754" spans="1:22" x14ac:dyDescent="0.2">
      <c r="A754" s="6">
        <f t="shared" si="11"/>
        <v>753</v>
      </c>
      <c r="B754" s="7"/>
      <c r="C754" s="8" t="s">
        <v>2073</v>
      </c>
      <c r="D754" s="9">
        <v>42206</v>
      </c>
      <c r="E754" s="8" t="s">
        <v>502</v>
      </c>
      <c r="F754" s="10">
        <v>1505</v>
      </c>
      <c r="G754" s="8" t="s">
        <v>23</v>
      </c>
      <c r="H754" s="11" t="s">
        <v>2074</v>
      </c>
      <c r="I754" s="11" t="s">
        <v>31</v>
      </c>
      <c r="J754" s="11" t="s">
        <v>45</v>
      </c>
      <c r="K754" s="12"/>
      <c r="L754" s="13"/>
      <c r="M754" s="13"/>
      <c r="N754" s="14" t="s">
        <v>4150</v>
      </c>
      <c r="O754" s="14" t="s">
        <v>4151</v>
      </c>
      <c r="P754" s="13"/>
      <c r="Q754" s="13"/>
      <c r="R754" s="15">
        <v>50000</v>
      </c>
      <c r="S754" s="19"/>
      <c r="T754" s="17">
        <v>50000</v>
      </c>
      <c r="U754" s="8" t="s">
        <v>2075</v>
      </c>
      <c r="V754" s="14" t="s">
        <v>3878</v>
      </c>
    </row>
    <row r="755" spans="1:22" x14ac:dyDescent="0.2">
      <c r="A755" s="6">
        <f t="shared" si="11"/>
        <v>754</v>
      </c>
      <c r="B755" s="7"/>
      <c r="C755" s="8" t="s">
        <v>2076</v>
      </c>
      <c r="D755" s="9">
        <v>42202</v>
      </c>
      <c r="E755" s="8" t="s">
        <v>502</v>
      </c>
      <c r="F755" s="10">
        <v>8307</v>
      </c>
      <c r="G755" s="8" t="s">
        <v>23</v>
      </c>
      <c r="H755" s="11" t="s">
        <v>2077</v>
      </c>
      <c r="I755" s="11" t="s">
        <v>36</v>
      </c>
      <c r="J755" s="11" t="s">
        <v>101</v>
      </c>
      <c r="K755" s="12"/>
      <c r="L755" s="13"/>
      <c r="M755" s="13"/>
      <c r="N755" s="14" t="s">
        <v>4152</v>
      </c>
      <c r="O755" s="14" t="s">
        <v>4153</v>
      </c>
      <c r="P755" s="13"/>
      <c r="Q755" s="13"/>
      <c r="R755" s="15">
        <v>50000</v>
      </c>
      <c r="S755" s="19"/>
      <c r="T755" s="17">
        <v>50000</v>
      </c>
      <c r="U755" s="8" t="s">
        <v>2078</v>
      </c>
      <c r="V755" s="14" t="s">
        <v>3878</v>
      </c>
    </row>
    <row r="756" spans="1:22" x14ac:dyDescent="0.2">
      <c r="A756" s="6">
        <f t="shared" si="11"/>
        <v>755</v>
      </c>
      <c r="B756" s="7"/>
      <c r="C756" s="8" t="s">
        <v>2079</v>
      </c>
      <c r="D756" s="9">
        <v>42206</v>
      </c>
      <c r="E756" s="8" t="s">
        <v>502</v>
      </c>
      <c r="F756" s="10">
        <v>2208</v>
      </c>
      <c r="G756" s="8" t="s">
        <v>23</v>
      </c>
      <c r="H756" s="11" t="s">
        <v>2080</v>
      </c>
      <c r="I756" s="11" t="s">
        <v>288</v>
      </c>
      <c r="J756" s="11" t="s">
        <v>45</v>
      </c>
      <c r="K756" s="12"/>
      <c r="L756" s="13"/>
      <c r="M756" s="13"/>
      <c r="N756" s="14" t="s">
        <v>4154</v>
      </c>
      <c r="O756" s="14" t="s">
        <v>4153</v>
      </c>
      <c r="P756" s="13"/>
      <c r="Q756" s="13"/>
      <c r="R756" s="15">
        <v>50000</v>
      </c>
      <c r="S756" s="19"/>
      <c r="T756" s="17">
        <v>50000</v>
      </c>
      <c r="U756" s="8" t="s">
        <v>2081</v>
      </c>
      <c r="V756" s="14" t="s">
        <v>3878</v>
      </c>
    </row>
    <row r="757" spans="1:22" x14ac:dyDescent="0.2">
      <c r="A757" s="6">
        <f t="shared" si="11"/>
        <v>756</v>
      </c>
      <c r="B757" s="7"/>
      <c r="C757" s="8" t="s">
        <v>2082</v>
      </c>
      <c r="D757" s="9">
        <v>42195</v>
      </c>
      <c r="E757" s="8" t="s">
        <v>502</v>
      </c>
      <c r="F757" s="10">
        <v>10320</v>
      </c>
      <c r="G757" s="8" t="s">
        <v>23</v>
      </c>
      <c r="H757" s="11" t="s">
        <v>2083</v>
      </c>
      <c r="I757" s="11" t="s">
        <v>49</v>
      </c>
      <c r="J757" s="11" t="s">
        <v>45</v>
      </c>
      <c r="K757" s="12"/>
      <c r="L757" s="13"/>
      <c r="M757" s="13"/>
      <c r="N757" s="14" t="s">
        <v>4155</v>
      </c>
      <c r="O757" s="14" t="s">
        <v>4156</v>
      </c>
      <c r="P757" s="13"/>
      <c r="Q757" s="13"/>
      <c r="R757" s="15">
        <v>50000</v>
      </c>
      <c r="S757" s="19"/>
      <c r="T757" s="17">
        <v>50000</v>
      </c>
      <c r="U757" s="8" t="s">
        <v>2084</v>
      </c>
      <c r="V757" s="14" t="s">
        <v>3878</v>
      </c>
    </row>
    <row r="758" spans="1:22" x14ac:dyDescent="0.2">
      <c r="A758" s="6">
        <f t="shared" si="11"/>
        <v>757</v>
      </c>
      <c r="B758" s="7"/>
      <c r="C758" s="8" t="s">
        <v>2085</v>
      </c>
      <c r="D758" s="9">
        <v>42212</v>
      </c>
      <c r="E758" s="8" t="s">
        <v>502</v>
      </c>
      <c r="F758" s="10">
        <v>9800</v>
      </c>
      <c r="G758" s="8" t="s">
        <v>23</v>
      </c>
      <c r="H758" s="11" t="s">
        <v>2086</v>
      </c>
      <c r="I758" s="11" t="s">
        <v>36</v>
      </c>
      <c r="J758" s="11" t="s">
        <v>101</v>
      </c>
      <c r="K758" s="12"/>
      <c r="L758" s="13"/>
      <c r="M758" s="13"/>
      <c r="N758" s="14" t="s">
        <v>4157</v>
      </c>
      <c r="O758" s="14" t="s">
        <v>4158</v>
      </c>
      <c r="P758" s="13"/>
      <c r="Q758" s="13"/>
      <c r="R758" s="15">
        <v>50000</v>
      </c>
      <c r="S758" s="19"/>
      <c r="T758" s="17">
        <v>50000</v>
      </c>
      <c r="U758" s="8" t="s">
        <v>2087</v>
      </c>
      <c r="V758" s="14" t="s">
        <v>3878</v>
      </c>
    </row>
    <row r="759" spans="1:22" x14ac:dyDescent="0.2">
      <c r="A759" s="6">
        <f t="shared" si="11"/>
        <v>758</v>
      </c>
      <c r="B759" s="7"/>
      <c r="C759" s="8" t="s">
        <v>2088</v>
      </c>
      <c r="D759" s="9">
        <v>42193</v>
      </c>
      <c r="E759" s="8" t="s">
        <v>502</v>
      </c>
      <c r="F759" s="10">
        <v>6911</v>
      </c>
      <c r="G759" s="8" t="s">
        <v>23</v>
      </c>
      <c r="H759" s="11" t="s">
        <v>2089</v>
      </c>
      <c r="I759" s="11" t="s">
        <v>25</v>
      </c>
      <c r="J759" s="11" t="s">
        <v>32</v>
      </c>
      <c r="K759" s="12"/>
      <c r="L759" s="13"/>
      <c r="M759" s="13"/>
      <c r="N759" s="14" t="s">
        <v>4159</v>
      </c>
      <c r="O759" s="14" t="s">
        <v>4160</v>
      </c>
      <c r="P759" s="13"/>
      <c r="Q759" s="13"/>
      <c r="R759" s="15">
        <v>50000</v>
      </c>
      <c r="S759" s="19"/>
      <c r="T759" s="17">
        <v>50000</v>
      </c>
      <c r="U759" s="8" t="s">
        <v>2090</v>
      </c>
      <c r="V759" s="14" t="s">
        <v>3878</v>
      </c>
    </row>
    <row r="760" spans="1:22" x14ac:dyDescent="0.2">
      <c r="A760" s="6">
        <f t="shared" si="11"/>
        <v>759</v>
      </c>
      <c r="B760" s="7"/>
      <c r="C760" s="8" t="s">
        <v>2091</v>
      </c>
      <c r="D760" s="9">
        <v>42193</v>
      </c>
      <c r="E760" s="8" t="s">
        <v>502</v>
      </c>
      <c r="F760" s="10">
        <v>10606</v>
      </c>
      <c r="G760" s="8" t="s">
        <v>23</v>
      </c>
      <c r="H760" s="11" t="s">
        <v>2092</v>
      </c>
      <c r="I760" s="11" t="s">
        <v>49</v>
      </c>
      <c r="J760" s="11" t="s">
        <v>101</v>
      </c>
      <c r="K760" s="12"/>
      <c r="L760" s="13"/>
      <c r="M760" s="13"/>
      <c r="N760" s="14" t="s">
        <v>4161</v>
      </c>
      <c r="O760" s="14" t="s">
        <v>3721</v>
      </c>
      <c r="P760" s="13"/>
      <c r="Q760" s="13"/>
      <c r="R760" s="15">
        <v>50000</v>
      </c>
      <c r="S760" s="19"/>
      <c r="T760" s="17">
        <v>50000</v>
      </c>
      <c r="U760" s="8" t="s">
        <v>2093</v>
      </c>
      <c r="V760" s="14" t="s">
        <v>3891</v>
      </c>
    </row>
    <row r="761" spans="1:22" x14ac:dyDescent="0.2">
      <c r="A761" s="6">
        <f t="shared" si="11"/>
        <v>760</v>
      </c>
      <c r="B761" s="7"/>
      <c r="C761" s="8" t="s">
        <v>2094</v>
      </c>
      <c r="D761" s="9">
        <v>42191</v>
      </c>
      <c r="E761" s="8" t="s">
        <v>502</v>
      </c>
      <c r="F761" s="10">
        <v>6809</v>
      </c>
      <c r="G761" s="8" t="s">
        <v>23</v>
      </c>
      <c r="H761" s="11" t="s">
        <v>2095</v>
      </c>
      <c r="I761" s="11" t="s">
        <v>41</v>
      </c>
      <c r="J761" s="11" t="s">
        <v>32</v>
      </c>
      <c r="K761" s="12"/>
      <c r="L761" s="13"/>
      <c r="M761" s="13"/>
      <c r="N761" s="14" t="s">
        <v>4162</v>
      </c>
      <c r="O761" s="14" t="s">
        <v>3880</v>
      </c>
      <c r="P761" s="13"/>
      <c r="Q761" s="13"/>
      <c r="R761" s="15">
        <v>50000</v>
      </c>
      <c r="S761" s="19"/>
      <c r="T761" s="17">
        <v>50000</v>
      </c>
      <c r="U761" s="8" t="s">
        <v>2096</v>
      </c>
      <c r="V761" s="14" t="s">
        <v>3878</v>
      </c>
    </row>
    <row r="762" spans="1:22" x14ac:dyDescent="0.2">
      <c r="A762" s="6">
        <f t="shared" si="11"/>
        <v>761</v>
      </c>
      <c r="B762" s="7"/>
      <c r="C762" s="8" t="s">
        <v>2097</v>
      </c>
      <c r="D762" s="9">
        <v>42214</v>
      </c>
      <c r="E762" s="8" t="s">
        <v>502</v>
      </c>
      <c r="F762" s="10">
        <v>7609</v>
      </c>
      <c r="G762" s="8" t="s">
        <v>23</v>
      </c>
      <c r="H762" s="11" t="s">
        <v>2098</v>
      </c>
      <c r="I762" s="11" t="s">
        <v>25</v>
      </c>
      <c r="J762" s="11" t="s">
        <v>26</v>
      </c>
      <c r="K762" s="12"/>
      <c r="L762" s="13"/>
      <c r="M762" s="13"/>
      <c r="N762" s="14" t="s">
        <v>4163</v>
      </c>
      <c r="O762" s="14" t="s">
        <v>3880</v>
      </c>
      <c r="P762" s="13"/>
      <c r="Q762" s="13"/>
      <c r="R762" s="15">
        <v>50000</v>
      </c>
      <c r="S762" s="19"/>
      <c r="T762" s="17">
        <v>50000</v>
      </c>
      <c r="U762" s="8" t="s">
        <v>2099</v>
      </c>
      <c r="V762" s="14" t="s">
        <v>3878</v>
      </c>
    </row>
    <row r="763" spans="1:22" x14ac:dyDescent="0.2">
      <c r="A763" s="6">
        <f t="shared" si="11"/>
        <v>762</v>
      </c>
      <c r="B763" s="7"/>
      <c r="C763" s="8" t="s">
        <v>2100</v>
      </c>
      <c r="D763" s="9">
        <v>42206</v>
      </c>
      <c r="E763" s="8" t="s">
        <v>502</v>
      </c>
      <c r="F763" s="10">
        <v>2122</v>
      </c>
      <c r="G763" s="8" t="s">
        <v>23</v>
      </c>
      <c r="H763" s="11" t="s">
        <v>2101</v>
      </c>
      <c r="I763" s="11" t="s">
        <v>36</v>
      </c>
      <c r="J763" s="11" t="s">
        <v>45</v>
      </c>
      <c r="K763" s="12"/>
      <c r="L763" s="13"/>
      <c r="M763" s="13"/>
      <c r="N763" s="14" t="s">
        <v>4164</v>
      </c>
      <c r="O763" s="14" t="s">
        <v>3887</v>
      </c>
      <c r="P763" s="13"/>
      <c r="Q763" s="13"/>
      <c r="R763" s="15">
        <v>50000</v>
      </c>
      <c r="S763" s="19"/>
      <c r="T763" s="17">
        <v>50000</v>
      </c>
      <c r="U763" s="8" t="s">
        <v>2102</v>
      </c>
      <c r="V763" s="14" t="s">
        <v>3891</v>
      </c>
    </row>
    <row r="764" spans="1:22" x14ac:dyDescent="0.2">
      <c r="A764" s="6">
        <f t="shared" si="11"/>
        <v>763</v>
      </c>
      <c r="B764" s="7"/>
      <c r="C764" s="8" t="s">
        <v>2103</v>
      </c>
      <c r="D764" s="9">
        <v>42213</v>
      </c>
      <c r="E764" s="8" t="s">
        <v>502</v>
      </c>
      <c r="F764" s="10">
        <v>6101</v>
      </c>
      <c r="G764" s="8" t="s">
        <v>23</v>
      </c>
      <c r="H764" s="11" t="s">
        <v>1082</v>
      </c>
      <c r="I764" s="11" t="s">
        <v>36</v>
      </c>
      <c r="J764" s="11" t="s">
        <v>32</v>
      </c>
      <c r="K764" s="12"/>
      <c r="L764" s="13"/>
      <c r="M764" s="13"/>
      <c r="N764" s="14" t="s">
        <v>4165</v>
      </c>
      <c r="O764" s="14" t="s">
        <v>3887</v>
      </c>
      <c r="P764" s="13"/>
      <c r="Q764" s="13"/>
      <c r="R764" s="15">
        <v>50000</v>
      </c>
      <c r="S764" s="19"/>
      <c r="T764" s="17">
        <v>50000</v>
      </c>
      <c r="U764" s="8" t="s">
        <v>2104</v>
      </c>
      <c r="V764" s="14" t="s">
        <v>3891</v>
      </c>
    </row>
    <row r="765" spans="1:22" x14ac:dyDescent="0.2">
      <c r="A765" s="6">
        <f t="shared" si="11"/>
        <v>764</v>
      </c>
      <c r="B765" s="7"/>
      <c r="C765" s="8" t="s">
        <v>2105</v>
      </c>
      <c r="D765" s="9">
        <v>42195</v>
      </c>
      <c r="E765" s="8" t="s">
        <v>502</v>
      </c>
      <c r="F765" s="10">
        <v>11705</v>
      </c>
      <c r="G765" s="8" t="s">
        <v>23</v>
      </c>
      <c r="H765" s="11" t="s">
        <v>2106</v>
      </c>
      <c r="I765" s="11" t="s">
        <v>41</v>
      </c>
      <c r="J765" s="11" t="s">
        <v>45</v>
      </c>
      <c r="K765" s="12"/>
      <c r="L765" s="13"/>
      <c r="M765" s="13"/>
      <c r="N765" s="14" t="s">
        <v>4166</v>
      </c>
      <c r="O765" s="14" t="s">
        <v>4167</v>
      </c>
      <c r="P765" s="13"/>
      <c r="Q765" s="13"/>
      <c r="R765" s="15">
        <v>50000</v>
      </c>
      <c r="S765" s="19"/>
      <c r="T765" s="17">
        <v>50000</v>
      </c>
      <c r="U765" s="8" t="s">
        <v>2107</v>
      </c>
      <c r="V765" s="14" t="s">
        <v>3878</v>
      </c>
    </row>
    <row r="766" spans="1:22" x14ac:dyDescent="0.2">
      <c r="A766" s="6">
        <f t="shared" si="11"/>
        <v>765</v>
      </c>
      <c r="B766" s="7"/>
      <c r="C766" s="8" t="s">
        <v>2108</v>
      </c>
      <c r="D766" s="9">
        <v>42198</v>
      </c>
      <c r="E766" s="8" t="s">
        <v>502</v>
      </c>
      <c r="F766" s="10">
        <v>9700</v>
      </c>
      <c r="G766" s="8" t="s">
        <v>23</v>
      </c>
      <c r="H766" s="11" t="s">
        <v>2109</v>
      </c>
      <c r="I766" s="11" t="s">
        <v>98</v>
      </c>
      <c r="J766" s="11" t="s">
        <v>101</v>
      </c>
      <c r="K766" s="12"/>
      <c r="L766" s="13"/>
      <c r="M766" s="13"/>
      <c r="N766" s="14" t="s">
        <v>4168</v>
      </c>
      <c r="O766" s="14" t="s">
        <v>3882</v>
      </c>
      <c r="P766" s="13"/>
      <c r="Q766" s="13"/>
      <c r="R766" s="15">
        <v>50000</v>
      </c>
      <c r="S766" s="19"/>
      <c r="T766" s="17">
        <v>50000</v>
      </c>
      <c r="U766" s="8" t="s">
        <v>2110</v>
      </c>
      <c r="V766" s="14" t="s">
        <v>3878</v>
      </c>
    </row>
    <row r="767" spans="1:22" x14ac:dyDescent="0.2">
      <c r="A767" s="6">
        <f t="shared" si="11"/>
        <v>766</v>
      </c>
      <c r="B767" s="7"/>
      <c r="C767" s="8" t="s">
        <v>2111</v>
      </c>
      <c r="D767" s="9">
        <v>42212</v>
      </c>
      <c r="E767" s="8" t="s">
        <v>502</v>
      </c>
      <c r="F767" s="10">
        <v>1508</v>
      </c>
      <c r="G767" s="8" t="s">
        <v>23</v>
      </c>
      <c r="H767" s="11" t="s">
        <v>2112</v>
      </c>
      <c r="I767" s="11" t="s">
        <v>41</v>
      </c>
      <c r="J767" s="11" t="s">
        <v>45</v>
      </c>
      <c r="K767" s="12"/>
      <c r="L767" s="13"/>
      <c r="M767" s="13"/>
      <c r="N767" s="14" t="s">
        <v>4169</v>
      </c>
      <c r="O767" s="14" t="s">
        <v>3882</v>
      </c>
      <c r="P767" s="13"/>
      <c r="Q767" s="13"/>
      <c r="R767" s="15">
        <v>50000</v>
      </c>
      <c r="S767" s="19"/>
      <c r="T767" s="17">
        <v>50000</v>
      </c>
      <c r="U767" s="8" t="s">
        <v>2113</v>
      </c>
      <c r="V767" s="14" t="s">
        <v>3878</v>
      </c>
    </row>
    <row r="768" spans="1:22" x14ac:dyDescent="0.2">
      <c r="A768" s="6">
        <f t="shared" si="11"/>
        <v>767</v>
      </c>
      <c r="B768" s="7"/>
      <c r="C768" s="8" t="s">
        <v>2114</v>
      </c>
      <c r="D768" s="9">
        <v>42212</v>
      </c>
      <c r="E768" s="8" t="s">
        <v>502</v>
      </c>
      <c r="F768" s="10">
        <v>9503</v>
      </c>
      <c r="G768" s="8" t="s">
        <v>23</v>
      </c>
      <c r="H768" s="11" t="s">
        <v>2115</v>
      </c>
      <c r="I768" s="11" t="s">
        <v>36</v>
      </c>
      <c r="J768" s="11" t="s">
        <v>45</v>
      </c>
      <c r="K768" s="12"/>
      <c r="L768" s="13"/>
      <c r="M768" s="13"/>
      <c r="N768" s="14" t="s">
        <v>4170</v>
      </c>
      <c r="O768" s="14" t="s">
        <v>3882</v>
      </c>
      <c r="P768" s="13"/>
      <c r="Q768" s="13"/>
      <c r="R768" s="15">
        <v>50000</v>
      </c>
      <c r="S768" s="19"/>
      <c r="T768" s="17">
        <v>50000</v>
      </c>
      <c r="U768" s="8" t="s">
        <v>2116</v>
      </c>
      <c r="V768" s="14" t="s">
        <v>3878</v>
      </c>
    </row>
    <row r="769" spans="1:22" x14ac:dyDescent="0.2">
      <c r="A769" s="6">
        <f t="shared" si="11"/>
        <v>768</v>
      </c>
      <c r="B769" s="7"/>
      <c r="C769" s="8" t="s">
        <v>2117</v>
      </c>
      <c r="D769" s="9">
        <v>42198</v>
      </c>
      <c r="E769" s="8" t="s">
        <v>502</v>
      </c>
      <c r="F769" s="10">
        <v>5915</v>
      </c>
      <c r="G769" s="8" t="s">
        <v>23</v>
      </c>
      <c r="H769" s="11" t="s">
        <v>2118</v>
      </c>
      <c r="I769" s="11" t="s">
        <v>25</v>
      </c>
      <c r="J769" s="11" t="s">
        <v>45</v>
      </c>
      <c r="K769" s="12"/>
      <c r="L769" s="13"/>
      <c r="M769" s="13"/>
      <c r="N769" s="14" t="s">
        <v>4171</v>
      </c>
      <c r="O769" s="14" t="s">
        <v>3882</v>
      </c>
      <c r="P769" s="13"/>
      <c r="Q769" s="13"/>
      <c r="R769" s="15">
        <v>50000</v>
      </c>
      <c r="S769" s="19"/>
      <c r="T769" s="17">
        <v>50000</v>
      </c>
      <c r="U769" s="8" t="s">
        <v>2119</v>
      </c>
      <c r="V769" s="14" t="s">
        <v>3878</v>
      </c>
    </row>
    <row r="770" spans="1:22" x14ac:dyDescent="0.2">
      <c r="A770" s="6">
        <f t="shared" si="11"/>
        <v>769</v>
      </c>
      <c r="B770" s="7"/>
      <c r="C770" s="8" t="s">
        <v>2120</v>
      </c>
      <c r="D770" s="9">
        <v>42198</v>
      </c>
      <c r="E770" s="8" t="s">
        <v>502</v>
      </c>
      <c r="F770" s="10">
        <v>9413</v>
      </c>
      <c r="G770" s="8" t="s">
        <v>23</v>
      </c>
      <c r="H770" s="11" t="s">
        <v>100</v>
      </c>
      <c r="I770" s="11" t="s">
        <v>36</v>
      </c>
      <c r="J770" s="11" t="s">
        <v>101</v>
      </c>
      <c r="K770" s="12"/>
      <c r="L770" s="13"/>
      <c r="M770" s="13"/>
      <c r="N770" s="14" t="s">
        <v>4172</v>
      </c>
      <c r="O770" s="14" t="s">
        <v>3882</v>
      </c>
      <c r="P770" s="13"/>
      <c r="Q770" s="13"/>
      <c r="R770" s="15">
        <v>50000</v>
      </c>
      <c r="S770" s="19"/>
      <c r="T770" s="17">
        <v>50000</v>
      </c>
      <c r="U770" s="8" t="s">
        <v>2121</v>
      </c>
      <c r="V770" s="14" t="s">
        <v>3891</v>
      </c>
    </row>
    <row r="771" spans="1:22" x14ac:dyDescent="0.2">
      <c r="A771" s="6">
        <f t="shared" si="11"/>
        <v>770</v>
      </c>
      <c r="B771" s="7"/>
      <c r="C771" s="8" t="s">
        <v>2122</v>
      </c>
      <c r="D771" s="9">
        <v>42192</v>
      </c>
      <c r="E771" s="8" t="s">
        <v>502</v>
      </c>
      <c r="F771" s="10">
        <v>12608</v>
      </c>
      <c r="G771" s="8" t="s">
        <v>23</v>
      </c>
      <c r="H771" s="11" t="s">
        <v>1713</v>
      </c>
      <c r="I771" s="11" t="s">
        <v>36</v>
      </c>
      <c r="J771" s="11" t="s">
        <v>101</v>
      </c>
      <c r="K771" s="12"/>
      <c r="L771" s="13"/>
      <c r="M771" s="13"/>
      <c r="N771" s="14" t="s">
        <v>4173</v>
      </c>
      <c r="O771" s="14" t="s">
        <v>3877</v>
      </c>
      <c r="P771" s="13"/>
      <c r="Q771" s="13"/>
      <c r="R771" s="15">
        <v>50000</v>
      </c>
      <c r="S771" s="19"/>
      <c r="T771" s="17">
        <v>50000</v>
      </c>
      <c r="U771" s="8" t="s">
        <v>2123</v>
      </c>
      <c r="V771" s="14" t="s">
        <v>3878</v>
      </c>
    </row>
    <row r="772" spans="1:22" x14ac:dyDescent="0.2">
      <c r="A772" s="6">
        <f t="shared" si="11"/>
        <v>771</v>
      </c>
      <c r="B772" s="7"/>
      <c r="C772" s="8" t="s">
        <v>2124</v>
      </c>
      <c r="D772" s="9">
        <v>42192</v>
      </c>
      <c r="E772" s="8" t="s">
        <v>502</v>
      </c>
      <c r="F772" s="10">
        <v>6106</v>
      </c>
      <c r="G772" s="8" t="s">
        <v>23</v>
      </c>
      <c r="H772" s="11" t="s">
        <v>2125</v>
      </c>
      <c r="I772" s="11" t="s">
        <v>36</v>
      </c>
      <c r="J772" s="11" t="s">
        <v>32</v>
      </c>
      <c r="K772" s="12"/>
      <c r="L772" s="13"/>
      <c r="M772" s="13"/>
      <c r="N772" s="14" t="s">
        <v>4174</v>
      </c>
      <c r="O772" s="14" t="s">
        <v>3877</v>
      </c>
      <c r="P772" s="13"/>
      <c r="Q772" s="13"/>
      <c r="R772" s="15">
        <v>50000</v>
      </c>
      <c r="S772" s="19"/>
      <c r="T772" s="17">
        <v>50000</v>
      </c>
      <c r="U772" s="8" t="s">
        <v>2126</v>
      </c>
      <c r="V772" s="14" t="s">
        <v>3878</v>
      </c>
    </row>
    <row r="773" spans="1:22" x14ac:dyDescent="0.2">
      <c r="A773" s="6">
        <f t="shared" ref="A773:A836" si="12">+A772+1</f>
        <v>772</v>
      </c>
      <c r="B773" s="7"/>
      <c r="C773" s="8" t="s">
        <v>2127</v>
      </c>
      <c r="D773" s="9">
        <v>42214</v>
      </c>
      <c r="E773" s="8" t="s">
        <v>502</v>
      </c>
      <c r="F773" s="10">
        <v>11103</v>
      </c>
      <c r="G773" s="8" t="s">
        <v>23</v>
      </c>
      <c r="H773" s="11" t="s">
        <v>2128</v>
      </c>
      <c r="I773" s="11" t="s">
        <v>49</v>
      </c>
      <c r="J773" s="11" t="s">
        <v>101</v>
      </c>
      <c r="K773" s="12"/>
      <c r="L773" s="13"/>
      <c r="M773" s="13"/>
      <c r="N773" s="14" t="s">
        <v>4175</v>
      </c>
      <c r="O773" s="14" t="s">
        <v>4176</v>
      </c>
      <c r="P773" s="13"/>
      <c r="Q773" s="13"/>
      <c r="R773" s="15">
        <v>50000</v>
      </c>
      <c r="S773" s="19"/>
      <c r="T773" s="17">
        <v>50000</v>
      </c>
      <c r="U773" s="8" t="s">
        <v>2129</v>
      </c>
      <c r="V773" s="14" t="s">
        <v>3878</v>
      </c>
    </row>
    <row r="774" spans="1:22" x14ac:dyDescent="0.2">
      <c r="A774" s="6">
        <f t="shared" si="12"/>
        <v>773</v>
      </c>
      <c r="B774" s="7"/>
      <c r="C774" s="8" t="s">
        <v>2130</v>
      </c>
      <c r="D774" s="9">
        <v>42206</v>
      </c>
      <c r="E774" s="8" t="s">
        <v>502</v>
      </c>
      <c r="F774" s="10">
        <v>4715</v>
      </c>
      <c r="G774" s="8" t="s">
        <v>23</v>
      </c>
      <c r="H774" s="11" t="s">
        <v>2131</v>
      </c>
      <c r="I774" s="11" t="s">
        <v>49</v>
      </c>
      <c r="J774" s="11" t="s">
        <v>101</v>
      </c>
      <c r="K774" s="12"/>
      <c r="L774" s="13"/>
      <c r="M774" s="13"/>
      <c r="N774" s="14" t="s">
        <v>4177</v>
      </c>
      <c r="O774" s="14" t="s">
        <v>4178</v>
      </c>
      <c r="P774" s="13"/>
      <c r="Q774" s="13"/>
      <c r="R774" s="15">
        <v>50000</v>
      </c>
      <c r="S774" s="19"/>
      <c r="T774" s="17">
        <v>50000</v>
      </c>
      <c r="U774" s="8" t="s">
        <v>2132</v>
      </c>
      <c r="V774" s="14" t="s">
        <v>3878</v>
      </c>
    </row>
    <row r="775" spans="1:22" x14ac:dyDescent="0.2">
      <c r="A775" s="6">
        <f t="shared" si="12"/>
        <v>774</v>
      </c>
      <c r="B775" s="7"/>
      <c r="C775" s="8" t="s">
        <v>2133</v>
      </c>
      <c r="D775" s="9">
        <v>42206</v>
      </c>
      <c r="E775" s="8" t="s">
        <v>502</v>
      </c>
      <c r="F775" s="10">
        <v>12301</v>
      </c>
      <c r="G775" s="8" t="s">
        <v>23</v>
      </c>
      <c r="H775" s="11" t="s">
        <v>2134</v>
      </c>
      <c r="I775" s="11" t="s">
        <v>36</v>
      </c>
      <c r="J775" s="11" t="s">
        <v>101</v>
      </c>
      <c r="K775" s="12"/>
      <c r="L775" s="13"/>
      <c r="M775" s="13"/>
      <c r="N775" s="14" t="s">
        <v>4179</v>
      </c>
      <c r="O775" s="14" t="s">
        <v>4178</v>
      </c>
      <c r="P775" s="13"/>
      <c r="Q775" s="13"/>
      <c r="R775" s="15">
        <v>50000</v>
      </c>
      <c r="S775" s="19"/>
      <c r="T775" s="17">
        <v>50000</v>
      </c>
      <c r="U775" s="8" t="s">
        <v>2135</v>
      </c>
      <c r="V775" s="14" t="s">
        <v>3878</v>
      </c>
    </row>
    <row r="776" spans="1:22" x14ac:dyDescent="0.2">
      <c r="A776" s="6">
        <f t="shared" si="12"/>
        <v>775</v>
      </c>
      <c r="B776" s="7"/>
      <c r="C776" s="8" t="s">
        <v>2136</v>
      </c>
      <c r="D776" s="9">
        <v>42212</v>
      </c>
      <c r="E776" s="8" t="s">
        <v>502</v>
      </c>
      <c r="F776" s="10">
        <v>220</v>
      </c>
      <c r="G776" s="8" t="s">
        <v>118</v>
      </c>
      <c r="H776" s="11" t="s">
        <v>56</v>
      </c>
      <c r="I776" s="11" t="s">
        <v>49</v>
      </c>
      <c r="J776" s="11" t="s">
        <v>367</v>
      </c>
      <c r="K776" s="12"/>
      <c r="L776" s="13"/>
      <c r="M776" s="13"/>
      <c r="N776" s="14" t="s">
        <v>4180</v>
      </c>
      <c r="O776" s="14" t="s">
        <v>4005</v>
      </c>
      <c r="P776" s="13"/>
      <c r="Q776" s="13"/>
      <c r="R776" s="15">
        <v>50000</v>
      </c>
      <c r="S776" s="19"/>
      <c r="T776" s="17">
        <v>50000</v>
      </c>
      <c r="U776" s="8" t="s">
        <v>2137</v>
      </c>
      <c r="V776" s="14" t="s">
        <v>4181</v>
      </c>
    </row>
    <row r="777" spans="1:22" x14ac:dyDescent="0.2">
      <c r="A777" s="6">
        <f t="shared" si="12"/>
        <v>776</v>
      </c>
      <c r="B777" s="7"/>
      <c r="C777" s="8" t="s">
        <v>2138</v>
      </c>
      <c r="D777" s="9">
        <v>42192</v>
      </c>
      <c r="E777" s="8" t="s">
        <v>502</v>
      </c>
      <c r="F777" s="10">
        <v>317</v>
      </c>
      <c r="G777" s="8" t="s">
        <v>23</v>
      </c>
      <c r="H777" s="11" t="s">
        <v>951</v>
      </c>
      <c r="I777" s="11" t="s">
        <v>41</v>
      </c>
      <c r="J777" s="11" t="s">
        <v>367</v>
      </c>
      <c r="K777" s="12"/>
      <c r="L777" s="13"/>
      <c r="M777" s="13"/>
      <c r="N777" s="14" t="s">
        <v>4182</v>
      </c>
      <c r="O777" s="14" t="s">
        <v>4183</v>
      </c>
      <c r="P777" s="13"/>
      <c r="Q777" s="13"/>
      <c r="R777" s="15">
        <v>50000</v>
      </c>
      <c r="S777" s="19"/>
      <c r="T777" s="17">
        <v>50000</v>
      </c>
      <c r="U777" s="8" t="s">
        <v>2139</v>
      </c>
      <c r="V777" s="14" t="s">
        <v>4181</v>
      </c>
    </row>
    <row r="778" spans="1:22" x14ac:dyDescent="0.2">
      <c r="A778" s="6">
        <f t="shared" si="12"/>
        <v>777</v>
      </c>
      <c r="B778" s="7"/>
      <c r="C778" s="8" t="s">
        <v>2140</v>
      </c>
      <c r="D778" s="9">
        <v>42198</v>
      </c>
      <c r="E778" s="8" t="s">
        <v>502</v>
      </c>
      <c r="F778" s="10">
        <v>3812</v>
      </c>
      <c r="G778" s="8" t="s">
        <v>23</v>
      </c>
      <c r="H778" s="11" t="s">
        <v>2141</v>
      </c>
      <c r="I778" s="11" t="s">
        <v>49</v>
      </c>
      <c r="J778" s="11" t="s">
        <v>26</v>
      </c>
      <c r="K778" s="12"/>
      <c r="L778" s="13"/>
      <c r="M778" s="13"/>
      <c r="N778" s="14" t="s">
        <v>4184</v>
      </c>
      <c r="O778" s="14" t="s">
        <v>3935</v>
      </c>
      <c r="P778" s="13"/>
      <c r="Q778" s="13"/>
      <c r="R778" s="15">
        <v>50000</v>
      </c>
      <c r="S778" s="19"/>
      <c r="T778" s="17">
        <v>50000</v>
      </c>
      <c r="U778" s="8" t="s">
        <v>2142</v>
      </c>
      <c r="V778" s="14" t="s">
        <v>4185</v>
      </c>
    </row>
    <row r="779" spans="1:22" x14ac:dyDescent="0.2">
      <c r="A779" s="6">
        <f t="shared" si="12"/>
        <v>778</v>
      </c>
      <c r="B779" s="7"/>
      <c r="C779" s="8" t="s">
        <v>2143</v>
      </c>
      <c r="D779" s="9">
        <v>42198</v>
      </c>
      <c r="E779" s="8" t="s">
        <v>502</v>
      </c>
      <c r="F779" s="10">
        <v>7905</v>
      </c>
      <c r="G779" s="8" t="s">
        <v>23</v>
      </c>
      <c r="H779" s="11" t="s">
        <v>2144</v>
      </c>
      <c r="I779" s="11" t="s">
        <v>23</v>
      </c>
      <c r="J779" s="11" t="s">
        <v>26</v>
      </c>
      <c r="K779" s="12"/>
      <c r="L779" s="13"/>
      <c r="M779" s="13"/>
      <c r="N779" s="14" t="s">
        <v>4186</v>
      </c>
      <c r="O779" s="14" t="s">
        <v>3935</v>
      </c>
      <c r="P779" s="13"/>
      <c r="Q779" s="13"/>
      <c r="R779" s="15">
        <v>50000</v>
      </c>
      <c r="S779" s="19"/>
      <c r="T779" s="17">
        <v>50000</v>
      </c>
      <c r="U779" s="8" t="s">
        <v>2145</v>
      </c>
      <c r="V779" s="14" t="s">
        <v>4185</v>
      </c>
    </row>
    <row r="780" spans="1:22" x14ac:dyDescent="0.2">
      <c r="A780" s="6">
        <f t="shared" si="12"/>
        <v>779</v>
      </c>
      <c r="B780" s="7"/>
      <c r="C780" s="8" t="s">
        <v>2146</v>
      </c>
      <c r="D780" s="9">
        <v>42214</v>
      </c>
      <c r="E780" s="8" t="s">
        <v>502</v>
      </c>
      <c r="F780" s="10">
        <v>3007</v>
      </c>
      <c r="G780" s="8" t="s">
        <v>23</v>
      </c>
      <c r="H780" s="11" t="s">
        <v>1307</v>
      </c>
      <c r="I780" s="11" t="s">
        <v>41</v>
      </c>
      <c r="J780" s="11" t="s">
        <v>367</v>
      </c>
      <c r="K780" s="12"/>
      <c r="L780" s="13"/>
      <c r="M780" s="13"/>
      <c r="N780" s="14" t="s">
        <v>4187</v>
      </c>
      <c r="O780" s="14" t="s">
        <v>3988</v>
      </c>
      <c r="P780" s="13"/>
      <c r="Q780" s="13"/>
      <c r="R780" s="15">
        <v>50000</v>
      </c>
      <c r="S780" s="19"/>
      <c r="T780" s="17">
        <v>50000</v>
      </c>
      <c r="U780" s="8" t="s">
        <v>2147</v>
      </c>
      <c r="V780" s="14" t="s">
        <v>4188</v>
      </c>
    </row>
    <row r="781" spans="1:22" x14ac:dyDescent="0.2">
      <c r="A781" s="6">
        <f t="shared" si="12"/>
        <v>780</v>
      </c>
      <c r="B781" s="7"/>
      <c r="C781" s="8" t="s">
        <v>2148</v>
      </c>
      <c r="D781" s="9">
        <v>42192</v>
      </c>
      <c r="E781" s="8" t="s">
        <v>502</v>
      </c>
      <c r="F781" s="10">
        <v>2407</v>
      </c>
      <c r="G781" s="8" t="s">
        <v>23</v>
      </c>
      <c r="H781" s="11" t="s">
        <v>2149</v>
      </c>
      <c r="I781" s="11" t="s">
        <v>49</v>
      </c>
      <c r="J781" s="11" t="s">
        <v>146</v>
      </c>
      <c r="K781" s="12"/>
      <c r="L781" s="13"/>
      <c r="M781" s="13"/>
      <c r="N781" s="14" t="s">
        <v>4189</v>
      </c>
      <c r="O781" s="14" t="s">
        <v>3887</v>
      </c>
      <c r="P781" s="13"/>
      <c r="Q781" s="13"/>
      <c r="R781" s="15">
        <v>50000</v>
      </c>
      <c r="S781" s="19"/>
      <c r="T781" s="17">
        <v>50000</v>
      </c>
      <c r="U781" s="8" t="s">
        <v>2150</v>
      </c>
      <c r="V781" s="14" t="s">
        <v>4188</v>
      </c>
    </row>
    <row r="782" spans="1:22" x14ac:dyDescent="0.2">
      <c r="A782" s="6">
        <f t="shared" si="12"/>
        <v>781</v>
      </c>
      <c r="B782" s="7"/>
      <c r="C782" s="8" t="s">
        <v>2151</v>
      </c>
      <c r="D782" s="9">
        <v>42216</v>
      </c>
      <c r="E782" s="8" t="s">
        <v>502</v>
      </c>
      <c r="F782" s="10">
        <v>6028</v>
      </c>
      <c r="G782" s="8" t="s">
        <v>23</v>
      </c>
      <c r="H782" s="11" t="s">
        <v>2152</v>
      </c>
      <c r="I782" s="11" t="s">
        <v>36</v>
      </c>
      <c r="J782" s="11" t="s">
        <v>26</v>
      </c>
      <c r="K782" s="12"/>
      <c r="L782" s="13"/>
      <c r="M782" s="13"/>
      <c r="N782" s="14" t="s">
        <v>4190</v>
      </c>
      <c r="O782" s="14" t="s">
        <v>3935</v>
      </c>
      <c r="P782" s="13"/>
      <c r="Q782" s="13"/>
      <c r="R782" s="15">
        <v>50000</v>
      </c>
      <c r="S782" s="19"/>
      <c r="T782" s="17">
        <v>50000</v>
      </c>
      <c r="U782" s="8" t="s">
        <v>2153</v>
      </c>
      <c r="V782" s="14" t="s">
        <v>4191</v>
      </c>
    </row>
    <row r="783" spans="1:22" x14ac:dyDescent="0.2">
      <c r="A783" s="6">
        <f t="shared" si="12"/>
        <v>782</v>
      </c>
      <c r="B783" s="7"/>
      <c r="C783" s="8" t="s">
        <v>2154</v>
      </c>
      <c r="D783" s="9">
        <v>42216</v>
      </c>
      <c r="E783" s="8" t="s">
        <v>502</v>
      </c>
      <c r="F783" s="10">
        <v>2704</v>
      </c>
      <c r="G783" s="8" t="s">
        <v>23</v>
      </c>
      <c r="H783" s="11" t="s">
        <v>2155</v>
      </c>
      <c r="I783" s="11" t="s">
        <v>25</v>
      </c>
      <c r="J783" s="11" t="s">
        <v>26</v>
      </c>
      <c r="K783" s="12"/>
      <c r="L783" s="13"/>
      <c r="M783" s="13"/>
      <c r="N783" s="14" t="s">
        <v>4192</v>
      </c>
      <c r="O783" s="14" t="s">
        <v>3935</v>
      </c>
      <c r="P783" s="13"/>
      <c r="Q783" s="13"/>
      <c r="R783" s="15">
        <v>50000</v>
      </c>
      <c r="S783" s="19"/>
      <c r="T783" s="17">
        <v>50000</v>
      </c>
      <c r="U783" s="8" t="s">
        <v>2156</v>
      </c>
      <c r="V783" s="14" t="s">
        <v>4191</v>
      </c>
    </row>
    <row r="784" spans="1:22" x14ac:dyDescent="0.2">
      <c r="A784" s="6">
        <f t="shared" si="12"/>
        <v>783</v>
      </c>
      <c r="B784" s="7"/>
      <c r="C784" s="8" t="s">
        <v>2157</v>
      </c>
      <c r="D784" s="9">
        <v>42213</v>
      </c>
      <c r="E784" s="8" t="s">
        <v>502</v>
      </c>
      <c r="F784" s="10">
        <v>7625</v>
      </c>
      <c r="G784" s="8" t="s">
        <v>23</v>
      </c>
      <c r="H784" s="11" t="s">
        <v>2158</v>
      </c>
      <c r="I784" s="11" t="s">
        <v>36</v>
      </c>
      <c r="J784" s="11" t="s">
        <v>26</v>
      </c>
      <c r="K784" s="12"/>
      <c r="L784" s="13"/>
      <c r="M784" s="13"/>
      <c r="N784" s="14" t="s">
        <v>4193</v>
      </c>
      <c r="O784" s="14" t="s">
        <v>3935</v>
      </c>
      <c r="P784" s="13"/>
      <c r="Q784" s="13"/>
      <c r="R784" s="15">
        <v>50000</v>
      </c>
      <c r="S784" s="19"/>
      <c r="T784" s="17">
        <v>50000</v>
      </c>
      <c r="U784" s="8" t="s">
        <v>2159</v>
      </c>
      <c r="V784" s="14" t="s">
        <v>4194</v>
      </c>
    </row>
    <row r="785" spans="1:22" x14ac:dyDescent="0.2">
      <c r="A785" s="6">
        <f t="shared" si="12"/>
        <v>784</v>
      </c>
      <c r="B785" s="7"/>
      <c r="C785" s="8" t="s">
        <v>2160</v>
      </c>
      <c r="D785" s="9">
        <v>42194</v>
      </c>
      <c r="E785" s="8" t="s">
        <v>502</v>
      </c>
      <c r="F785" s="10">
        <v>3900</v>
      </c>
      <c r="G785" s="8" t="s">
        <v>23</v>
      </c>
      <c r="H785" s="11" t="s">
        <v>2161</v>
      </c>
      <c r="I785" s="11" t="s">
        <v>288</v>
      </c>
      <c r="J785" s="11" t="s">
        <v>26</v>
      </c>
      <c r="K785" s="12"/>
      <c r="L785" s="13"/>
      <c r="M785" s="13"/>
      <c r="N785" s="14" t="s">
        <v>4195</v>
      </c>
      <c r="O785" s="14" t="s">
        <v>3935</v>
      </c>
      <c r="P785" s="13"/>
      <c r="Q785" s="13"/>
      <c r="R785" s="15">
        <v>50000</v>
      </c>
      <c r="S785" s="19"/>
      <c r="T785" s="17">
        <v>50000</v>
      </c>
      <c r="U785" s="8" t="s">
        <v>2162</v>
      </c>
      <c r="V785" s="14" t="s">
        <v>4191</v>
      </c>
    </row>
    <row r="786" spans="1:22" x14ac:dyDescent="0.2">
      <c r="A786" s="6">
        <f t="shared" si="12"/>
        <v>785</v>
      </c>
      <c r="B786" s="7"/>
      <c r="C786" s="8" t="s">
        <v>2163</v>
      </c>
      <c r="D786" s="9">
        <v>42216</v>
      </c>
      <c r="E786" s="8" t="s">
        <v>502</v>
      </c>
      <c r="F786" s="10">
        <v>161</v>
      </c>
      <c r="G786" s="8" t="s">
        <v>1261</v>
      </c>
      <c r="H786" s="11" t="s">
        <v>2164</v>
      </c>
      <c r="I786" s="11" t="s">
        <v>288</v>
      </c>
      <c r="J786" s="11" t="s">
        <v>26</v>
      </c>
      <c r="K786" s="12"/>
      <c r="L786" s="13"/>
      <c r="M786" s="13"/>
      <c r="N786" s="14" t="s">
        <v>4196</v>
      </c>
      <c r="O786" s="14" t="s">
        <v>3935</v>
      </c>
      <c r="P786" s="13"/>
      <c r="Q786" s="13"/>
      <c r="R786" s="15">
        <v>50000</v>
      </c>
      <c r="S786" s="19"/>
      <c r="T786" s="17">
        <v>50000</v>
      </c>
      <c r="U786" s="8" t="s">
        <v>2165</v>
      </c>
      <c r="V786" s="14" t="s">
        <v>4191</v>
      </c>
    </row>
    <row r="787" spans="1:22" x14ac:dyDescent="0.2">
      <c r="A787" s="6">
        <f t="shared" si="12"/>
        <v>786</v>
      </c>
      <c r="B787" s="7"/>
      <c r="C787" s="8" t="s">
        <v>2166</v>
      </c>
      <c r="D787" s="9">
        <v>42201</v>
      </c>
      <c r="E787" s="8" t="s">
        <v>502</v>
      </c>
      <c r="F787" s="10">
        <v>3116</v>
      </c>
      <c r="G787" s="8" t="s">
        <v>23</v>
      </c>
      <c r="H787" s="11" t="s">
        <v>1005</v>
      </c>
      <c r="I787" s="11" t="s">
        <v>41</v>
      </c>
      <c r="J787" s="11" t="s">
        <v>60</v>
      </c>
      <c r="K787" s="12"/>
      <c r="L787" s="13"/>
      <c r="M787" s="13"/>
      <c r="N787" s="14" t="s">
        <v>4197</v>
      </c>
      <c r="O787" s="14" t="s">
        <v>3935</v>
      </c>
      <c r="P787" s="13"/>
      <c r="Q787" s="13"/>
      <c r="R787" s="15">
        <v>50000</v>
      </c>
      <c r="S787" s="19"/>
      <c r="T787" s="17">
        <v>50000</v>
      </c>
      <c r="U787" s="8" t="s">
        <v>2167</v>
      </c>
      <c r="V787" s="14" t="s">
        <v>4191</v>
      </c>
    </row>
    <row r="788" spans="1:22" x14ac:dyDescent="0.2">
      <c r="A788" s="6">
        <f t="shared" si="12"/>
        <v>787</v>
      </c>
      <c r="B788" s="7"/>
      <c r="C788" s="8" t="s">
        <v>2168</v>
      </c>
      <c r="D788" s="9">
        <v>42216</v>
      </c>
      <c r="E788" s="8" t="s">
        <v>502</v>
      </c>
      <c r="F788" s="10">
        <v>2005</v>
      </c>
      <c r="G788" s="8" t="s">
        <v>23</v>
      </c>
      <c r="H788" s="11" t="s">
        <v>2169</v>
      </c>
      <c r="I788" s="11" t="s">
        <v>25</v>
      </c>
      <c r="J788" s="11" t="s">
        <v>60</v>
      </c>
      <c r="K788" s="12"/>
      <c r="L788" s="13"/>
      <c r="M788" s="13"/>
      <c r="N788" s="14" t="s">
        <v>4198</v>
      </c>
      <c r="O788" s="14" t="s">
        <v>3935</v>
      </c>
      <c r="P788" s="13"/>
      <c r="Q788" s="13"/>
      <c r="R788" s="15">
        <v>50000</v>
      </c>
      <c r="S788" s="19"/>
      <c r="T788" s="17">
        <v>50000</v>
      </c>
      <c r="U788" s="8" t="s">
        <v>2170</v>
      </c>
      <c r="V788" s="14" t="s">
        <v>4191</v>
      </c>
    </row>
    <row r="789" spans="1:22" x14ac:dyDescent="0.2">
      <c r="A789" s="6">
        <f t="shared" si="12"/>
        <v>788</v>
      </c>
      <c r="B789" s="7"/>
      <c r="C789" s="8" t="s">
        <v>2171</v>
      </c>
      <c r="D789" s="9">
        <v>42194</v>
      </c>
      <c r="E789" s="8" t="s">
        <v>502</v>
      </c>
      <c r="F789" s="10">
        <v>3812</v>
      </c>
      <c r="G789" s="8" t="s">
        <v>23</v>
      </c>
      <c r="H789" s="11" t="s">
        <v>707</v>
      </c>
      <c r="I789" s="11" t="s">
        <v>49</v>
      </c>
      <c r="J789" s="11" t="s">
        <v>32</v>
      </c>
      <c r="K789" s="12"/>
      <c r="L789" s="13"/>
      <c r="M789" s="13"/>
      <c r="N789" s="14" t="s">
        <v>4199</v>
      </c>
      <c r="O789" s="14" t="s">
        <v>3935</v>
      </c>
      <c r="P789" s="13"/>
      <c r="Q789" s="13"/>
      <c r="R789" s="15">
        <v>50000</v>
      </c>
      <c r="S789" s="19"/>
      <c r="T789" s="17">
        <v>50000</v>
      </c>
      <c r="U789" s="8" t="s">
        <v>2172</v>
      </c>
      <c r="V789" s="14" t="s">
        <v>4191</v>
      </c>
    </row>
    <row r="790" spans="1:22" x14ac:dyDescent="0.2">
      <c r="A790" s="6">
        <f t="shared" si="12"/>
        <v>789</v>
      </c>
      <c r="B790" s="7"/>
      <c r="C790" s="8" t="s">
        <v>2173</v>
      </c>
      <c r="D790" s="9">
        <v>42205</v>
      </c>
      <c r="E790" s="8" t="s">
        <v>502</v>
      </c>
      <c r="F790" s="10">
        <v>2719</v>
      </c>
      <c r="G790" s="8" t="s">
        <v>23</v>
      </c>
      <c r="H790" s="11" t="s">
        <v>2174</v>
      </c>
      <c r="I790" s="11" t="s">
        <v>25</v>
      </c>
      <c r="J790" s="11" t="s">
        <v>146</v>
      </c>
      <c r="K790" s="12"/>
      <c r="L790" s="13"/>
      <c r="M790" s="13"/>
      <c r="N790" s="14" t="s">
        <v>4200</v>
      </c>
      <c r="O790" s="14" t="s">
        <v>3935</v>
      </c>
      <c r="P790" s="13"/>
      <c r="Q790" s="13"/>
      <c r="R790" s="15">
        <v>50000</v>
      </c>
      <c r="S790" s="19"/>
      <c r="T790" s="17">
        <v>50000</v>
      </c>
      <c r="U790" s="8" t="s">
        <v>2175</v>
      </c>
      <c r="V790" s="14" t="s">
        <v>4191</v>
      </c>
    </row>
    <row r="791" spans="1:22" x14ac:dyDescent="0.2">
      <c r="A791" s="6">
        <f t="shared" si="12"/>
        <v>790</v>
      </c>
      <c r="B791" s="7"/>
      <c r="C791" s="8" t="s">
        <v>2176</v>
      </c>
      <c r="D791" s="9">
        <v>42207</v>
      </c>
      <c r="E791" s="8" t="s">
        <v>502</v>
      </c>
      <c r="F791" s="10">
        <v>4713</v>
      </c>
      <c r="G791" s="8" t="s">
        <v>23</v>
      </c>
      <c r="H791" s="11" t="s">
        <v>2177</v>
      </c>
      <c r="I791" s="11" t="s">
        <v>288</v>
      </c>
      <c r="J791" s="11" t="s">
        <v>53</v>
      </c>
      <c r="K791" s="12"/>
      <c r="L791" s="13"/>
      <c r="M791" s="13"/>
      <c r="N791" s="14" t="s">
        <v>4201</v>
      </c>
      <c r="O791" s="14" t="s">
        <v>3935</v>
      </c>
      <c r="P791" s="13"/>
      <c r="Q791" s="13"/>
      <c r="R791" s="15">
        <v>50000</v>
      </c>
      <c r="S791" s="19"/>
      <c r="T791" s="17">
        <v>50000</v>
      </c>
      <c r="U791" s="8" t="s">
        <v>2178</v>
      </c>
      <c r="V791" s="14" t="s">
        <v>4191</v>
      </c>
    </row>
    <row r="792" spans="1:22" x14ac:dyDescent="0.2">
      <c r="A792" s="6">
        <f t="shared" si="12"/>
        <v>791</v>
      </c>
      <c r="B792" s="7"/>
      <c r="C792" s="8" t="s">
        <v>2179</v>
      </c>
      <c r="D792" s="9">
        <v>42187</v>
      </c>
      <c r="E792" s="8" t="s">
        <v>502</v>
      </c>
      <c r="F792" s="10">
        <v>124</v>
      </c>
      <c r="G792" s="8" t="s">
        <v>23</v>
      </c>
      <c r="H792" s="11" t="s">
        <v>604</v>
      </c>
      <c r="I792" s="11" t="s">
        <v>41</v>
      </c>
      <c r="J792" s="11" t="s">
        <v>367</v>
      </c>
      <c r="K792" s="12"/>
      <c r="L792" s="13"/>
      <c r="M792" s="13"/>
      <c r="N792" s="14" t="s">
        <v>3722</v>
      </c>
      <c r="O792" s="14" t="s">
        <v>3900</v>
      </c>
      <c r="P792" s="13"/>
      <c r="Q792" s="13"/>
      <c r="R792" s="15">
        <v>50000</v>
      </c>
      <c r="S792" s="19"/>
      <c r="T792" s="17">
        <v>50000</v>
      </c>
      <c r="U792" s="8" t="s">
        <v>1018</v>
      </c>
      <c r="V792" s="14" t="s">
        <v>3893</v>
      </c>
    </row>
    <row r="793" spans="1:22" x14ac:dyDescent="0.2">
      <c r="A793" s="6">
        <f t="shared" si="12"/>
        <v>792</v>
      </c>
      <c r="B793" s="7"/>
      <c r="C793" s="8" t="s">
        <v>2180</v>
      </c>
      <c r="D793" s="9">
        <v>42205</v>
      </c>
      <c r="E793" s="8" t="s">
        <v>502</v>
      </c>
      <c r="F793" s="10">
        <v>4804</v>
      </c>
      <c r="G793" s="8" t="s">
        <v>23</v>
      </c>
      <c r="H793" s="11" t="s">
        <v>699</v>
      </c>
      <c r="I793" s="11" t="s">
        <v>68</v>
      </c>
      <c r="J793" s="11" t="s">
        <v>53</v>
      </c>
      <c r="K793" s="12"/>
      <c r="L793" s="13"/>
      <c r="M793" s="13"/>
      <c r="N793" s="14" t="s">
        <v>4202</v>
      </c>
      <c r="O793" s="14" t="s">
        <v>3900</v>
      </c>
      <c r="P793" s="13"/>
      <c r="Q793" s="13"/>
      <c r="R793" s="15">
        <v>50000</v>
      </c>
      <c r="S793" s="19"/>
      <c r="T793" s="17">
        <v>50000</v>
      </c>
      <c r="U793" s="8" t="s">
        <v>2181</v>
      </c>
      <c r="V793" s="14" t="s">
        <v>3893</v>
      </c>
    </row>
    <row r="794" spans="1:22" x14ac:dyDescent="0.2">
      <c r="A794" s="6">
        <f t="shared" si="12"/>
        <v>793</v>
      </c>
      <c r="B794" s="7"/>
      <c r="C794" s="8" t="s">
        <v>2182</v>
      </c>
      <c r="D794" s="9">
        <v>42195</v>
      </c>
      <c r="E794" s="8" t="s">
        <v>502</v>
      </c>
      <c r="F794" s="10">
        <v>4501</v>
      </c>
      <c r="G794" s="8" t="s">
        <v>23</v>
      </c>
      <c r="H794" s="11" t="s">
        <v>2183</v>
      </c>
      <c r="I794" s="11" t="s">
        <v>288</v>
      </c>
      <c r="J794" s="11" t="s">
        <v>146</v>
      </c>
      <c r="K794" s="12"/>
      <c r="L794" s="13"/>
      <c r="M794" s="13"/>
      <c r="N794" s="14" t="s">
        <v>4203</v>
      </c>
      <c r="O794" s="14" t="s">
        <v>3900</v>
      </c>
      <c r="P794" s="13"/>
      <c r="Q794" s="13"/>
      <c r="R794" s="15">
        <v>50000</v>
      </c>
      <c r="S794" s="19"/>
      <c r="T794" s="17">
        <v>50000</v>
      </c>
      <c r="U794" s="8" t="s">
        <v>2184</v>
      </c>
      <c r="V794" s="14" t="s">
        <v>3893</v>
      </c>
    </row>
    <row r="795" spans="1:22" x14ac:dyDescent="0.2">
      <c r="A795" s="6">
        <f t="shared" si="12"/>
        <v>794</v>
      </c>
      <c r="B795" s="7"/>
      <c r="C795" s="8" t="s">
        <v>2185</v>
      </c>
      <c r="D795" s="9">
        <v>42206</v>
      </c>
      <c r="E795" s="8" t="s">
        <v>502</v>
      </c>
      <c r="F795" s="10">
        <v>3516</v>
      </c>
      <c r="G795" s="8" t="s">
        <v>23</v>
      </c>
      <c r="H795" s="11" t="s">
        <v>576</v>
      </c>
      <c r="I795" s="11" t="s">
        <v>36</v>
      </c>
      <c r="J795" s="11" t="s">
        <v>146</v>
      </c>
      <c r="K795" s="12"/>
      <c r="L795" s="13"/>
      <c r="M795" s="13"/>
      <c r="N795" s="14" t="s">
        <v>3487</v>
      </c>
      <c r="O795" s="14" t="s">
        <v>3900</v>
      </c>
      <c r="P795" s="13"/>
      <c r="Q795" s="13"/>
      <c r="R795" s="15">
        <v>50000</v>
      </c>
      <c r="S795" s="19"/>
      <c r="T795" s="17">
        <v>50000</v>
      </c>
      <c r="U795" s="8" t="s">
        <v>577</v>
      </c>
      <c r="V795" s="14" t="s">
        <v>3893</v>
      </c>
    </row>
    <row r="796" spans="1:22" x14ac:dyDescent="0.2">
      <c r="A796" s="6">
        <f t="shared" si="12"/>
        <v>795</v>
      </c>
      <c r="B796" s="7"/>
      <c r="C796" s="8" t="s">
        <v>2186</v>
      </c>
      <c r="D796" s="9">
        <v>42216</v>
      </c>
      <c r="E796" s="8" t="s">
        <v>502</v>
      </c>
      <c r="F796" s="10">
        <v>4200</v>
      </c>
      <c r="G796" s="8" t="s">
        <v>23</v>
      </c>
      <c r="H796" s="11" t="s">
        <v>1187</v>
      </c>
      <c r="I796" s="11" t="s">
        <v>49</v>
      </c>
      <c r="J796" s="11" t="s">
        <v>146</v>
      </c>
      <c r="K796" s="12"/>
      <c r="L796" s="13"/>
      <c r="M796" s="13"/>
      <c r="N796" s="14" t="s">
        <v>4204</v>
      </c>
      <c r="O796" s="14" t="s">
        <v>3900</v>
      </c>
      <c r="P796" s="13"/>
      <c r="Q796" s="13"/>
      <c r="R796" s="15">
        <v>50000</v>
      </c>
      <c r="S796" s="19"/>
      <c r="T796" s="17">
        <v>50000</v>
      </c>
      <c r="U796" s="8" t="s">
        <v>2187</v>
      </c>
      <c r="V796" s="14" t="s">
        <v>3893</v>
      </c>
    </row>
    <row r="797" spans="1:22" x14ac:dyDescent="0.2">
      <c r="A797" s="6">
        <f t="shared" si="12"/>
        <v>796</v>
      </c>
      <c r="B797" s="7"/>
      <c r="C797" s="8" t="s">
        <v>2188</v>
      </c>
      <c r="D797" s="9">
        <v>42206</v>
      </c>
      <c r="E797" s="8" t="s">
        <v>502</v>
      </c>
      <c r="F797" s="10">
        <v>3700</v>
      </c>
      <c r="G797" s="8" t="s">
        <v>23</v>
      </c>
      <c r="H797" s="11" t="s">
        <v>579</v>
      </c>
      <c r="I797" s="11" t="s">
        <v>49</v>
      </c>
      <c r="J797" s="11" t="s">
        <v>26</v>
      </c>
      <c r="K797" s="12"/>
      <c r="L797" s="13"/>
      <c r="M797" s="13"/>
      <c r="N797" s="14" t="s">
        <v>3488</v>
      </c>
      <c r="O797" s="14" t="s">
        <v>3900</v>
      </c>
      <c r="P797" s="13"/>
      <c r="Q797" s="13"/>
      <c r="R797" s="15">
        <v>50000</v>
      </c>
      <c r="S797" s="19"/>
      <c r="T797" s="17">
        <v>50000</v>
      </c>
      <c r="U797" s="8" t="s">
        <v>580</v>
      </c>
      <c r="V797" s="14" t="s">
        <v>3893</v>
      </c>
    </row>
    <row r="798" spans="1:22" x14ac:dyDescent="0.2">
      <c r="A798" s="6">
        <f t="shared" si="12"/>
        <v>797</v>
      </c>
      <c r="B798" s="7"/>
      <c r="C798" s="8" t="s">
        <v>2189</v>
      </c>
      <c r="D798" s="9">
        <v>42199</v>
      </c>
      <c r="E798" s="8" t="s">
        <v>502</v>
      </c>
      <c r="F798" s="10">
        <v>7614</v>
      </c>
      <c r="G798" s="8" t="s">
        <v>23</v>
      </c>
      <c r="H798" s="11" t="s">
        <v>913</v>
      </c>
      <c r="I798" s="11" t="s">
        <v>31</v>
      </c>
      <c r="J798" s="11" t="s">
        <v>110</v>
      </c>
      <c r="K798" s="12"/>
      <c r="L798" s="13"/>
      <c r="M798" s="13"/>
      <c r="N798" s="14" t="s">
        <v>3661</v>
      </c>
      <c r="O798" s="14" t="s">
        <v>3900</v>
      </c>
      <c r="P798" s="13"/>
      <c r="Q798" s="13"/>
      <c r="R798" s="15">
        <v>50000</v>
      </c>
      <c r="S798" s="19"/>
      <c r="T798" s="17">
        <v>50000</v>
      </c>
      <c r="U798" s="8" t="s">
        <v>914</v>
      </c>
      <c r="V798" s="14" t="s">
        <v>3893</v>
      </c>
    </row>
    <row r="799" spans="1:22" x14ac:dyDescent="0.2">
      <c r="A799" s="6">
        <f t="shared" si="12"/>
        <v>798</v>
      </c>
      <c r="B799" s="7"/>
      <c r="C799" s="8" t="s">
        <v>2190</v>
      </c>
      <c r="D799" s="9">
        <v>42198</v>
      </c>
      <c r="E799" s="8" t="s">
        <v>502</v>
      </c>
      <c r="F799" s="10">
        <v>3508</v>
      </c>
      <c r="G799" s="8" t="s">
        <v>23</v>
      </c>
      <c r="H799" s="11" t="s">
        <v>2191</v>
      </c>
      <c r="I799" s="11" t="s">
        <v>49</v>
      </c>
      <c r="J799" s="11" t="s">
        <v>26</v>
      </c>
      <c r="K799" s="12"/>
      <c r="L799" s="13"/>
      <c r="M799" s="13"/>
      <c r="N799" s="14" t="s">
        <v>4205</v>
      </c>
      <c r="O799" s="14" t="s">
        <v>3900</v>
      </c>
      <c r="P799" s="13"/>
      <c r="Q799" s="13"/>
      <c r="R799" s="15">
        <v>50000</v>
      </c>
      <c r="S799" s="19"/>
      <c r="T799" s="17">
        <v>50000</v>
      </c>
      <c r="U799" s="8" t="s">
        <v>2192</v>
      </c>
      <c r="V799" s="14" t="s">
        <v>3893</v>
      </c>
    </row>
    <row r="800" spans="1:22" x14ac:dyDescent="0.2">
      <c r="A800" s="6">
        <f t="shared" si="12"/>
        <v>799</v>
      </c>
      <c r="B800" s="7"/>
      <c r="C800" s="8" t="s">
        <v>2193</v>
      </c>
      <c r="D800" s="9">
        <v>42212</v>
      </c>
      <c r="E800" s="8" t="s">
        <v>502</v>
      </c>
      <c r="F800" s="10">
        <v>2017</v>
      </c>
      <c r="G800" s="8" t="s">
        <v>23</v>
      </c>
      <c r="H800" s="11" t="s">
        <v>1026</v>
      </c>
      <c r="I800" s="11" t="s">
        <v>49</v>
      </c>
      <c r="J800" s="11" t="s">
        <v>60</v>
      </c>
      <c r="K800" s="12"/>
      <c r="L800" s="13"/>
      <c r="M800" s="13"/>
      <c r="N800" s="14" t="s">
        <v>3725</v>
      </c>
      <c r="O800" s="14" t="s">
        <v>3900</v>
      </c>
      <c r="P800" s="13"/>
      <c r="Q800" s="13"/>
      <c r="R800" s="15">
        <v>50000</v>
      </c>
      <c r="S800" s="19"/>
      <c r="T800" s="17">
        <v>50000</v>
      </c>
      <c r="U800" s="8" t="s">
        <v>1027</v>
      </c>
      <c r="V800" s="14" t="s">
        <v>3893</v>
      </c>
    </row>
    <row r="801" spans="1:22" x14ac:dyDescent="0.2">
      <c r="A801" s="6">
        <f t="shared" si="12"/>
        <v>800</v>
      </c>
      <c r="B801" s="7"/>
      <c r="C801" s="8" t="s">
        <v>2194</v>
      </c>
      <c r="D801" s="9">
        <v>42192</v>
      </c>
      <c r="E801" s="8" t="s">
        <v>502</v>
      </c>
      <c r="F801" s="10">
        <v>600</v>
      </c>
      <c r="G801" s="8" t="s">
        <v>23</v>
      </c>
      <c r="H801" s="11" t="s">
        <v>2195</v>
      </c>
      <c r="I801" s="11" t="s">
        <v>49</v>
      </c>
      <c r="J801" s="11" t="s">
        <v>110</v>
      </c>
      <c r="K801" s="12"/>
      <c r="L801" s="13"/>
      <c r="M801" s="13"/>
      <c r="N801" s="14" t="s">
        <v>4206</v>
      </c>
      <c r="O801" s="14" t="s">
        <v>3900</v>
      </c>
      <c r="P801" s="13"/>
      <c r="Q801" s="13"/>
      <c r="R801" s="15">
        <v>50000</v>
      </c>
      <c r="S801" s="19"/>
      <c r="T801" s="17">
        <v>50000</v>
      </c>
      <c r="U801" s="8" t="s">
        <v>2196</v>
      </c>
      <c r="V801" s="14" t="s">
        <v>3893</v>
      </c>
    </row>
    <row r="802" spans="1:22" x14ac:dyDescent="0.2">
      <c r="A802" s="6">
        <f t="shared" si="12"/>
        <v>801</v>
      </c>
      <c r="B802" s="7"/>
      <c r="C802" s="8" t="s">
        <v>2197</v>
      </c>
      <c r="D802" s="9">
        <v>42187</v>
      </c>
      <c r="E802" s="8" t="s">
        <v>502</v>
      </c>
      <c r="F802" s="10">
        <v>3713</v>
      </c>
      <c r="G802" s="8" t="s">
        <v>23</v>
      </c>
      <c r="H802" s="11" t="s">
        <v>971</v>
      </c>
      <c r="I802" s="11" t="s">
        <v>31</v>
      </c>
      <c r="J802" s="11" t="s">
        <v>146</v>
      </c>
      <c r="K802" s="12"/>
      <c r="L802" s="13"/>
      <c r="M802" s="13"/>
      <c r="N802" s="14" t="s">
        <v>4207</v>
      </c>
      <c r="O802" s="14" t="s">
        <v>3900</v>
      </c>
      <c r="P802" s="13"/>
      <c r="Q802" s="13"/>
      <c r="R802" s="15">
        <v>50000</v>
      </c>
      <c r="S802" s="19"/>
      <c r="T802" s="17">
        <v>50000</v>
      </c>
      <c r="U802" s="8" t="s">
        <v>2198</v>
      </c>
      <c r="V802" s="14" t="s">
        <v>3893</v>
      </c>
    </row>
    <row r="803" spans="1:22" x14ac:dyDescent="0.2">
      <c r="A803" s="6">
        <f t="shared" si="12"/>
        <v>802</v>
      </c>
      <c r="B803" s="7"/>
      <c r="C803" s="8" t="s">
        <v>2199</v>
      </c>
      <c r="D803" s="9">
        <v>42206</v>
      </c>
      <c r="E803" s="8" t="s">
        <v>502</v>
      </c>
      <c r="F803" s="10">
        <v>7001</v>
      </c>
      <c r="G803" s="8" t="s">
        <v>23</v>
      </c>
      <c r="H803" s="11" t="s">
        <v>2200</v>
      </c>
      <c r="I803" s="11" t="s">
        <v>36</v>
      </c>
      <c r="J803" s="11" t="s">
        <v>26</v>
      </c>
      <c r="K803" s="12"/>
      <c r="L803" s="13"/>
      <c r="M803" s="13"/>
      <c r="N803" s="14" t="s">
        <v>4208</v>
      </c>
      <c r="O803" s="14" t="s">
        <v>3900</v>
      </c>
      <c r="P803" s="13"/>
      <c r="Q803" s="13"/>
      <c r="R803" s="15">
        <v>50000</v>
      </c>
      <c r="S803" s="19"/>
      <c r="T803" s="17">
        <v>50000</v>
      </c>
      <c r="U803" s="8" t="s">
        <v>2201</v>
      </c>
      <c r="V803" s="14" t="s">
        <v>3893</v>
      </c>
    </row>
    <row r="804" spans="1:22" x14ac:dyDescent="0.2">
      <c r="A804" s="6">
        <f t="shared" si="12"/>
        <v>803</v>
      </c>
      <c r="B804" s="7"/>
      <c r="C804" s="8" t="s">
        <v>2202</v>
      </c>
      <c r="D804" s="9">
        <v>42192</v>
      </c>
      <c r="E804" s="8" t="s">
        <v>502</v>
      </c>
      <c r="F804" s="10">
        <v>4213</v>
      </c>
      <c r="G804" s="8" t="s">
        <v>23</v>
      </c>
      <c r="H804" s="11" t="s">
        <v>1029</v>
      </c>
      <c r="I804" s="11" t="s">
        <v>49</v>
      </c>
      <c r="J804" s="11" t="s">
        <v>146</v>
      </c>
      <c r="K804" s="12"/>
      <c r="L804" s="13"/>
      <c r="M804" s="13"/>
      <c r="N804" s="14" t="s">
        <v>3726</v>
      </c>
      <c r="O804" s="14" t="s">
        <v>3900</v>
      </c>
      <c r="P804" s="13"/>
      <c r="Q804" s="13"/>
      <c r="R804" s="15">
        <v>50000</v>
      </c>
      <c r="S804" s="19"/>
      <c r="T804" s="17">
        <v>50000</v>
      </c>
      <c r="U804" s="8" t="s">
        <v>1030</v>
      </c>
      <c r="V804" s="14" t="s">
        <v>3893</v>
      </c>
    </row>
    <row r="805" spans="1:22" x14ac:dyDescent="0.2">
      <c r="A805" s="6">
        <f t="shared" si="12"/>
        <v>804</v>
      </c>
      <c r="B805" s="7"/>
      <c r="C805" s="8" t="s">
        <v>2203</v>
      </c>
      <c r="D805" s="9">
        <v>42215</v>
      </c>
      <c r="E805" s="8" t="s">
        <v>502</v>
      </c>
      <c r="F805" s="10">
        <v>1809</v>
      </c>
      <c r="G805" s="8" t="s">
        <v>23</v>
      </c>
      <c r="H805" s="11" t="s">
        <v>2204</v>
      </c>
      <c r="I805" s="11" t="s">
        <v>36</v>
      </c>
      <c r="J805" s="11" t="s">
        <v>26</v>
      </c>
      <c r="K805" s="12"/>
      <c r="L805" s="13"/>
      <c r="M805" s="13"/>
      <c r="N805" s="14" t="s">
        <v>4209</v>
      </c>
      <c r="O805" s="14" t="s">
        <v>3900</v>
      </c>
      <c r="P805" s="13"/>
      <c r="Q805" s="13"/>
      <c r="R805" s="15">
        <v>50000</v>
      </c>
      <c r="S805" s="19"/>
      <c r="T805" s="17">
        <v>50000</v>
      </c>
      <c r="U805" s="8" t="s">
        <v>2205</v>
      </c>
      <c r="V805" s="14" t="s">
        <v>3893</v>
      </c>
    </row>
    <row r="806" spans="1:22" x14ac:dyDescent="0.2">
      <c r="A806" s="6">
        <f t="shared" si="12"/>
        <v>805</v>
      </c>
      <c r="B806" s="7"/>
      <c r="C806" s="8" t="s">
        <v>2206</v>
      </c>
      <c r="D806" s="9">
        <v>42212</v>
      </c>
      <c r="E806" s="8" t="s">
        <v>502</v>
      </c>
      <c r="F806" s="10">
        <v>108</v>
      </c>
      <c r="G806" s="8" t="s">
        <v>23</v>
      </c>
      <c r="H806" s="11" t="s">
        <v>496</v>
      </c>
      <c r="I806" s="11" t="s">
        <v>36</v>
      </c>
      <c r="J806" s="11" t="s">
        <v>26</v>
      </c>
      <c r="K806" s="12"/>
      <c r="L806" s="13"/>
      <c r="M806" s="13"/>
      <c r="N806" s="14" t="s">
        <v>4210</v>
      </c>
      <c r="O806" s="14" t="s">
        <v>3900</v>
      </c>
      <c r="P806" s="13"/>
      <c r="Q806" s="13"/>
      <c r="R806" s="15">
        <v>50000</v>
      </c>
      <c r="S806" s="19"/>
      <c r="T806" s="17">
        <v>50000</v>
      </c>
      <c r="U806" s="8" t="s">
        <v>2207</v>
      </c>
      <c r="V806" s="14" t="s">
        <v>3893</v>
      </c>
    </row>
    <row r="807" spans="1:22" x14ac:dyDescent="0.2">
      <c r="A807" s="6">
        <f t="shared" si="12"/>
        <v>806</v>
      </c>
      <c r="B807" s="7"/>
      <c r="C807" s="8" t="s">
        <v>2208</v>
      </c>
      <c r="D807" s="9">
        <v>42198</v>
      </c>
      <c r="E807" s="8" t="s">
        <v>502</v>
      </c>
      <c r="F807" s="10">
        <v>6804</v>
      </c>
      <c r="G807" s="8" t="s">
        <v>23</v>
      </c>
      <c r="H807" s="11" t="s">
        <v>2209</v>
      </c>
      <c r="I807" s="11" t="s">
        <v>36</v>
      </c>
      <c r="J807" s="11" t="s">
        <v>110</v>
      </c>
      <c r="K807" s="12"/>
      <c r="L807" s="13"/>
      <c r="M807" s="13"/>
      <c r="N807" s="14" t="s">
        <v>4211</v>
      </c>
      <c r="O807" s="14" t="s">
        <v>3900</v>
      </c>
      <c r="P807" s="13"/>
      <c r="Q807" s="13"/>
      <c r="R807" s="15">
        <v>50000</v>
      </c>
      <c r="S807" s="19"/>
      <c r="T807" s="17">
        <v>50000</v>
      </c>
      <c r="U807" s="8" t="s">
        <v>2210</v>
      </c>
      <c r="V807" s="14" t="s">
        <v>3893</v>
      </c>
    </row>
    <row r="808" spans="1:22" x14ac:dyDescent="0.2">
      <c r="A808" s="6">
        <f t="shared" si="12"/>
        <v>807</v>
      </c>
      <c r="B808" s="7"/>
      <c r="C808" s="8" t="s">
        <v>2211</v>
      </c>
      <c r="D808" s="9">
        <v>42216</v>
      </c>
      <c r="E808" s="8" t="s">
        <v>502</v>
      </c>
      <c r="F808" s="10">
        <v>604</v>
      </c>
      <c r="G808" s="8" t="s">
        <v>23</v>
      </c>
      <c r="H808" s="11" t="s">
        <v>2212</v>
      </c>
      <c r="I808" s="11" t="s">
        <v>49</v>
      </c>
      <c r="J808" s="11" t="s">
        <v>110</v>
      </c>
      <c r="K808" s="12"/>
      <c r="L808" s="13"/>
      <c r="M808" s="13"/>
      <c r="N808" s="14" t="s">
        <v>4212</v>
      </c>
      <c r="O808" s="14" t="s">
        <v>3900</v>
      </c>
      <c r="P808" s="13"/>
      <c r="Q808" s="13"/>
      <c r="R808" s="15">
        <v>50000</v>
      </c>
      <c r="S808" s="19"/>
      <c r="T808" s="17">
        <v>50000</v>
      </c>
      <c r="U808" s="8" t="s">
        <v>2213</v>
      </c>
      <c r="V808" s="14" t="s">
        <v>3893</v>
      </c>
    </row>
    <row r="809" spans="1:22" x14ac:dyDescent="0.2">
      <c r="A809" s="6">
        <f t="shared" si="12"/>
        <v>808</v>
      </c>
      <c r="B809" s="7"/>
      <c r="C809" s="8" t="s">
        <v>2214</v>
      </c>
      <c r="D809" s="9">
        <v>42212</v>
      </c>
      <c r="E809" s="8" t="s">
        <v>502</v>
      </c>
      <c r="F809" s="10">
        <v>11715</v>
      </c>
      <c r="G809" s="8" t="s">
        <v>23</v>
      </c>
      <c r="H809" s="11" t="s">
        <v>2215</v>
      </c>
      <c r="I809" s="11" t="s">
        <v>98</v>
      </c>
      <c r="J809" s="11" t="s">
        <v>101</v>
      </c>
      <c r="K809" s="12"/>
      <c r="L809" s="13"/>
      <c r="M809" s="13"/>
      <c r="N809" s="14" t="s">
        <v>4213</v>
      </c>
      <c r="O809" s="14" t="s">
        <v>3900</v>
      </c>
      <c r="P809" s="13"/>
      <c r="Q809" s="13"/>
      <c r="R809" s="15">
        <v>50000</v>
      </c>
      <c r="S809" s="19"/>
      <c r="T809" s="17">
        <v>50000</v>
      </c>
      <c r="U809" s="8" t="s">
        <v>2216</v>
      </c>
      <c r="V809" s="14" t="s">
        <v>3893</v>
      </c>
    </row>
    <row r="810" spans="1:22" x14ac:dyDescent="0.2">
      <c r="A810" s="6">
        <f t="shared" si="12"/>
        <v>809</v>
      </c>
      <c r="B810" s="7"/>
      <c r="C810" s="8" t="s">
        <v>2217</v>
      </c>
      <c r="D810" s="9">
        <v>42206</v>
      </c>
      <c r="E810" s="8" t="s">
        <v>502</v>
      </c>
      <c r="F810" s="10">
        <v>1108</v>
      </c>
      <c r="G810" s="8" t="s">
        <v>23</v>
      </c>
      <c r="H810" s="11" t="s">
        <v>2218</v>
      </c>
      <c r="I810" s="11" t="s">
        <v>49</v>
      </c>
      <c r="J810" s="11" t="s">
        <v>367</v>
      </c>
      <c r="K810" s="12"/>
      <c r="L810" s="13"/>
      <c r="M810" s="13"/>
      <c r="N810" s="14" t="s">
        <v>4214</v>
      </c>
      <c r="O810" s="14" t="s">
        <v>3900</v>
      </c>
      <c r="P810" s="13"/>
      <c r="Q810" s="13"/>
      <c r="R810" s="15">
        <v>50000</v>
      </c>
      <c r="S810" s="19"/>
      <c r="T810" s="17">
        <v>50000</v>
      </c>
      <c r="U810" s="8" t="s">
        <v>2219</v>
      </c>
      <c r="V810" s="14" t="s">
        <v>3893</v>
      </c>
    </row>
    <row r="811" spans="1:22" x14ac:dyDescent="0.2">
      <c r="A811" s="6">
        <f t="shared" si="12"/>
        <v>810</v>
      </c>
      <c r="B811" s="7"/>
      <c r="C811" s="8" t="s">
        <v>2220</v>
      </c>
      <c r="D811" s="9">
        <v>42215</v>
      </c>
      <c r="E811" s="8" t="s">
        <v>502</v>
      </c>
      <c r="F811" s="10">
        <v>6008</v>
      </c>
      <c r="G811" s="8" t="s">
        <v>23</v>
      </c>
      <c r="H811" s="11" t="s">
        <v>1198</v>
      </c>
      <c r="I811" s="11" t="s">
        <v>36</v>
      </c>
      <c r="J811" s="11" t="s">
        <v>26</v>
      </c>
      <c r="K811" s="12"/>
      <c r="L811" s="13"/>
      <c r="M811" s="13"/>
      <c r="N811" s="14" t="s">
        <v>4215</v>
      </c>
      <c r="O811" s="14" t="s">
        <v>3900</v>
      </c>
      <c r="P811" s="13"/>
      <c r="Q811" s="13"/>
      <c r="R811" s="15">
        <v>50000</v>
      </c>
      <c r="S811" s="19"/>
      <c r="T811" s="17">
        <v>50000</v>
      </c>
      <c r="U811" s="8" t="s">
        <v>2221</v>
      </c>
      <c r="V811" s="14" t="s">
        <v>3893</v>
      </c>
    </row>
    <row r="812" spans="1:22" x14ac:dyDescent="0.2">
      <c r="A812" s="6">
        <f t="shared" si="12"/>
        <v>811</v>
      </c>
      <c r="B812" s="7"/>
      <c r="C812" s="8" t="s">
        <v>2222</v>
      </c>
      <c r="D812" s="9">
        <v>42192</v>
      </c>
      <c r="E812" s="8" t="s">
        <v>502</v>
      </c>
      <c r="F812" s="10">
        <v>2501</v>
      </c>
      <c r="G812" s="8" t="s">
        <v>23</v>
      </c>
      <c r="H812" s="11" t="s">
        <v>918</v>
      </c>
      <c r="I812" s="11" t="s">
        <v>36</v>
      </c>
      <c r="J812" s="11" t="s">
        <v>146</v>
      </c>
      <c r="K812" s="12"/>
      <c r="L812" s="13"/>
      <c r="M812" s="13"/>
      <c r="N812" s="14" t="s">
        <v>3697</v>
      </c>
      <c r="O812" s="14" t="s">
        <v>3900</v>
      </c>
      <c r="P812" s="13"/>
      <c r="Q812" s="13"/>
      <c r="R812" s="15">
        <v>50000</v>
      </c>
      <c r="S812" s="19"/>
      <c r="T812" s="17">
        <v>50000</v>
      </c>
      <c r="U812" s="8" t="s">
        <v>980</v>
      </c>
      <c r="V812" s="14" t="s">
        <v>3893</v>
      </c>
    </row>
    <row r="813" spans="1:22" x14ac:dyDescent="0.2">
      <c r="A813" s="6">
        <f t="shared" si="12"/>
        <v>812</v>
      </c>
      <c r="B813" s="7"/>
      <c r="C813" s="8" t="s">
        <v>2223</v>
      </c>
      <c r="D813" s="9">
        <v>42198</v>
      </c>
      <c r="E813" s="8" t="s">
        <v>502</v>
      </c>
      <c r="F813" s="10">
        <v>2413</v>
      </c>
      <c r="G813" s="8" t="s">
        <v>23</v>
      </c>
      <c r="H813" s="11" t="s">
        <v>462</v>
      </c>
      <c r="I813" s="11" t="s">
        <v>68</v>
      </c>
      <c r="J813" s="11" t="s">
        <v>32</v>
      </c>
      <c r="K813" s="12"/>
      <c r="L813" s="13"/>
      <c r="M813" s="13"/>
      <c r="N813" s="14" t="s">
        <v>4216</v>
      </c>
      <c r="O813" s="14" t="s">
        <v>3900</v>
      </c>
      <c r="P813" s="13"/>
      <c r="Q813" s="13"/>
      <c r="R813" s="15">
        <v>50000</v>
      </c>
      <c r="S813" s="19"/>
      <c r="T813" s="17">
        <v>50000</v>
      </c>
      <c r="U813" s="8" t="s">
        <v>2224</v>
      </c>
      <c r="V813" s="14" t="s">
        <v>3893</v>
      </c>
    </row>
    <row r="814" spans="1:22" x14ac:dyDescent="0.2">
      <c r="A814" s="6">
        <f t="shared" si="12"/>
        <v>813</v>
      </c>
      <c r="B814" s="7"/>
      <c r="C814" s="8" t="s">
        <v>2225</v>
      </c>
      <c r="D814" s="9">
        <v>42199</v>
      </c>
      <c r="E814" s="8" t="s">
        <v>502</v>
      </c>
      <c r="F814" s="10">
        <v>2500</v>
      </c>
      <c r="G814" s="8" t="s">
        <v>23</v>
      </c>
      <c r="H814" s="11" t="s">
        <v>927</v>
      </c>
      <c r="I814" s="11" t="s">
        <v>49</v>
      </c>
      <c r="J814" s="11" t="s">
        <v>146</v>
      </c>
      <c r="K814" s="12"/>
      <c r="L814" s="13"/>
      <c r="M814" s="13"/>
      <c r="N814" s="14" t="s">
        <v>3666</v>
      </c>
      <c r="O814" s="14" t="s">
        <v>3900</v>
      </c>
      <c r="P814" s="13"/>
      <c r="Q814" s="13"/>
      <c r="R814" s="15">
        <v>50000</v>
      </c>
      <c r="S814" s="19"/>
      <c r="T814" s="17">
        <v>50000</v>
      </c>
      <c r="U814" s="8" t="s">
        <v>928</v>
      </c>
      <c r="V814" s="14" t="s">
        <v>3893</v>
      </c>
    </row>
    <row r="815" spans="1:22" x14ac:dyDescent="0.2">
      <c r="A815" s="6">
        <f t="shared" si="12"/>
        <v>814</v>
      </c>
      <c r="B815" s="7"/>
      <c r="C815" s="8" t="s">
        <v>2226</v>
      </c>
      <c r="D815" s="9">
        <v>42212</v>
      </c>
      <c r="E815" s="8" t="s">
        <v>502</v>
      </c>
      <c r="F815" s="10">
        <v>3920</v>
      </c>
      <c r="G815" s="8" t="s">
        <v>273</v>
      </c>
      <c r="H815" s="11" t="s">
        <v>610</v>
      </c>
      <c r="I815" s="11" t="s">
        <v>98</v>
      </c>
      <c r="J815" s="11" t="s">
        <v>26</v>
      </c>
      <c r="K815" s="12"/>
      <c r="L815" s="13"/>
      <c r="M815" s="13"/>
      <c r="N815" s="14" t="s">
        <v>4217</v>
      </c>
      <c r="O815" s="14" t="s">
        <v>3900</v>
      </c>
      <c r="P815" s="13"/>
      <c r="Q815" s="13"/>
      <c r="R815" s="15">
        <v>50000</v>
      </c>
      <c r="S815" s="19"/>
      <c r="T815" s="17">
        <v>50000</v>
      </c>
      <c r="U815" s="8" t="s">
        <v>2227</v>
      </c>
      <c r="V815" s="14" t="s">
        <v>3893</v>
      </c>
    </row>
    <row r="816" spans="1:22" x14ac:dyDescent="0.2">
      <c r="A816" s="6">
        <f t="shared" si="12"/>
        <v>815</v>
      </c>
      <c r="B816" s="7"/>
      <c r="C816" s="8" t="s">
        <v>2228</v>
      </c>
      <c r="D816" s="9">
        <v>42198</v>
      </c>
      <c r="E816" s="8" t="s">
        <v>502</v>
      </c>
      <c r="F816" s="10">
        <v>3212</v>
      </c>
      <c r="G816" s="8" t="s">
        <v>23</v>
      </c>
      <c r="H816" s="11" t="s">
        <v>636</v>
      </c>
      <c r="I816" s="11" t="s">
        <v>31</v>
      </c>
      <c r="J816" s="11" t="s">
        <v>146</v>
      </c>
      <c r="K816" s="12"/>
      <c r="L816" s="13"/>
      <c r="M816" s="13"/>
      <c r="N816" s="14" t="s">
        <v>4218</v>
      </c>
      <c r="O816" s="14" t="s">
        <v>3900</v>
      </c>
      <c r="P816" s="13"/>
      <c r="Q816" s="13"/>
      <c r="R816" s="15">
        <v>50000</v>
      </c>
      <c r="S816" s="19"/>
      <c r="T816" s="17">
        <v>50000</v>
      </c>
      <c r="U816" s="8" t="s">
        <v>2229</v>
      </c>
      <c r="V816" s="14" t="s">
        <v>3893</v>
      </c>
    </row>
    <row r="817" spans="1:22" x14ac:dyDescent="0.2">
      <c r="A817" s="6">
        <f t="shared" si="12"/>
        <v>816</v>
      </c>
      <c r="B817" s="7"/>
      <c r="C817" s="8" t="s">
        <v>2230</v>
      </c>
      <c r="D817" s="9">
        <v>42193</v>
      </c>
      <c r="E817" s="8" t="s">
        <v>502</v>
      </c>
      <c r="F817" s="10">
        <v>1602</v>
      </c>
      <c r="G817" s="8" t="s">
        <v>23</v>
      </c>
      <c r="H817" s="11" t="s">
        <v>2231</v>
      </c>
      <c r="I817" s="11" t="s">
        <v>98</v>
      </c>
      <c r="J817" s="11" t="s">
        <v>110</v>
      </c>
      <c r="K817" s="12"/>
      <c r="L817" s="13"/>
      <c r="M817" s="13"/>
      <c r="N817" s="14" t="s">
        <v>4219</v>
      </c>
      <c r="O817" s="14" t="s">
        <v>3982</v>
      </c>
      <c r="P817" s="13"/>
      <c r="Q817" s="13"/>
      <c r="R817" s="15">
        <v>50000</v>
      </c>
      <c r="S817" s="19"/>
      <c r="T817" s="17">
        <v>50000</v>
      </c>
      <c r="U817" s="8" t="s">
        <v>2232</v>
      </c>
      <c r="V817" s="14" t="s">
        <v>3893</v>
      </c>
    </row>
    <row r="818" spans="1:22" x14ac:dyDescent="0.2">
      <c r="A818" s="6">
        <f t="shared" si="12"/>
        <v>817</v>
      </c>
      <c r="B818" s="7"/>
      <c r="C818" s="8" t="s">
        <v>2233</v>
      </c>
      <c r="D818" s="9">
        <v>42216</v>
      </c>
      <c r="E818" s="8" t="s">
        <v>502</v>
      </c>
      <c r="F818" s="10">
        <v>5509</v>
      </c>
      <c r="G818" s="8" t="s">
        <v>23</v>
      </c>
      <c r="H818" s="11" t="s">
        <v>2234</v>
      </c>
      <c r="I818" s="11" t="s">
        <v>31</v>
      </c>
      <c r="J818" s="11" t="s">
        <v>110</v>
      </c>
      <c r="K818" s="12"/>
      <c r="L818" s="13"/>
      <c r="M818" s="13"/>
      <c r="N818" s="14" t="s">
        <v>4220</v>
      </c>
      <c r="O818" s="14" t="s">
        <v>3988</v>
      </c>
      <c r="P818" s="13"/>
      <c r="Q818" s="13"/>
      <c r="R818" s="15">
        <v>50000</v>
      </c>
      <c r="S818" s="19"/>
      <c r="T818" s="17">
        <v>50000</v>
      </c>
      <c r="U818" s="8" t="s">
        <v>2235</v>
      </c>
      <c r="V818" s="14" t="s">
        <v>4221</v>
      </c>
    </row>
    <row r="819" spans="1:22" x14ac:dyDescent="0.2">
      <c r="A819" s="6">
        <f t="shared" si="12"/>
        <v>818</v>
      </c>
      <c r="B819" s="7"/>
      <c r="C819" s="8" t="s">
        <v>2236</v>
      </c>
      <c r="D819" s="9">
        <v>42191</v>
      </c>
      <c r="E819" s="8" t="s">
        <v>502</v>
      </c>
      <c r="F819" s="10">
        <v>2630</v>
      </c>
      <c r="G819" s="8" t="s">
        <v>23</v>
      </c>
      <c r="H819" s="11" t="s">
        <v>2237</v>
      </c>
      <c r="I819" s="11" t="s">
        <v>31</v>
      </c>
      <c r="J819" s="11" t="s">
        <v>26</v>
      </c>
      <c r="K819" s="12"/>
      <c r="L819" s="13"/>
      <c r="M819" s="13"/>
      <c r="N819" s="14" t="s">
        <v>4222</v>
      </c>
      <c r="O819" s="14" t="s">
        <v>3988</v>
      </c>
      <c r="P819" s="13"/>
      <c r="Q819" s="13"/>
      <c r="R819" s="15">
        <v>50000</v>
      </c>
      <c r="S819" s="19"/>
      <c r="T819" s="17">
        <v>50000</v>
      </c>
      <c r="U819" s="8" t="s">
        <v>2238</v>
      </c>
      <c r="V819" s="14" t="s">
        <v>3893</v>
      </c>
    </row>
    <row r="820" spans="1:22" x14ac:dyDescent="0.2">
      <c r="A820" s="6">
        <f t="shared" si="12"/>
        <v>819</v>
      </c>
      <c r="B820" s="7"/>
      <c r="C820" s="8" t="s">
        <v>2239</v>
      </c>
      <c r="D820" s="9">
        <v>42199</v>
      </c>
      <c r="E820" s="8" t="s">
        <v>502</v>
      </c>
      <c r="F820" s="10">
        <v>9008</v>
      </c>
      <c r="G820" s="8" t="s">
        <v>23</v>
      </c>
      <c r="H820" s="11" t="s">
        <v>2240</v>
      </c>
      <c r="I820" s="11" t="s">
        <v>25</v>
      </c>
      <c r="J820" s="11" t="s">
        <v>45</v>
      </c>
      <c r="K820" s="12"/>
      <c r="L820" s="13"/>
      <c r="M820" s="13"/>
      <c r="N820" s="14" t="s">
        <v>4223</v>
      </c>
      <c r="O820" s="14" t="s">
        <v>3910</v>
      </c>
      <c r="P820" s="13"/>
      <c r="Q820" s="13"/>
      <c r="R820" s="15">
        <v>50000</v>
      </c>
      <c r="S820" s="19"/>
      <c r="T820" s="17">
        <v>50000</v>
      </c>
      <c r="U820" s="8" t="s">
        <v>2241</v>
      </c>
      <c r="V820" s="14" t="s">
        <v>3893</v>
      </c>
    </row>
    <row r="821" spans="1:22" x14ac:dyDescent="0.2">
      <c r="A821" s="6">
        <f t="shared" si="12"/>
        <v>820</v>
      </c>
      <c r="B821" s="7"/>
      <c r="C821" s="8" t="s">
        <v>2242</v>
      </c>
      <c r="D821" s="9">
        <v>42194</v>
      </c>
      <c r="E821" s="8" t="s">
        <v>502</v>
      </c>
      <c r="F821" s="10">
        <v>121</v>
      </c>
      <c r="G821" s="8" t="s">
        <v>23</v>
      </c>
      <c r="H821" s="11" t="s">
        <v>2243</v>
      </c>
      <c r="I821" s="11" t="s">
        <v>41</v>
      </c>
      <c r="J821" s="11" t="s">
        <v>367</v>
      </c>
      <c r="K821" s="12"/>
      <c r="L821" s="13"/>
      <c r="M821" s="13"/>
      <c r="N821" s="14" t="s">
        <v>4224</v>
      </c>
      <c r="O821" s="14" t="s">
        <v>3990</v>
      </c>
      <c r="P821" s="13"/>
      <c r="Q821" s="13"/>
      <c r="R821" s="15">
        <v>50000</v>
      </c>
      <c r="S821" s="19"/>
      <c r="T821" s="17">
        <v>50000</v>
      </c>
      <c r="U821" s="8" t="s">
        <v>2244</v>
      </c>
      <c r="V821" s="14" t="s">
        <v>3893</v>
      </c>
    </row>
    <row r="822" spans="1:22" x14ac:dyDescent="0.2">
      <c r="A822" s="6">
        <f t="shared" si="12"/>
        <v>821</v>
      </c>
      <c r="B822" s="7"/>
      <c r="C822" s="8" t="s">
        <v>2245</v>
      </c>
      <c r="D822" s="9">
        <v>42200</v>
      </c>
      <c r="E822" s="8" t="s">
        <v>502</v>
      </c>
      <c r="F822" s="10">
        <v>2812</v>
      </c>
      <c r="G822" s="8" t="s">
        <v>23</v>
      </c>
      <c r="H822" s="11" t="s">
        <v>890</v>
      </c>
      <c r="I822" s="11" t="s">
        <v>49</v>
      </c>
      <c r="J822" s="11" t="s">
        <v>146</v>
      </c>
      <c r="K822" s="12"/>
      <c r="L822" s="13"/>
      <c r="M822" s="13"/>
      <c r="N822" s="14" t="s">
        <v>4225</v>
      </c>
      <c r="O822" s="14" t="s">
        <v>4005</v>
      </c>
      <c r="P822" s="13"/>
      <c r="Q822" s="13"/>
      <c r="R822" s="15">
        <v>50000</v>
      </c>
      <c r="S822" s="19"/>
      <c r="T822" s="17">
        <v>50000</v>
      </c>
      <c r="U822" s="8" t="s">
        <v>2246</v>
      </c>
      <c r="V822" s="14" t="s">
        <v>3893</v>
      </c>
    </row>
    <row r="823" spans="1:22" x14ac:dyDescent="0.2">
      <c r="A823" s="6">
        <f t="shared" si="12"/>
        <v>822</v>
      </c>
      <c r="B823" s="7"/>
      <c r="C823" s="8" t="s">
        <v>2247</v>
      </c>
      <c r="D823" s="9">
        <v>42209</v>
      </c>
      <c r="E823" s="8" t="s">
        <v>502</v>
      </c>
      <c r="F823" s="10">
        <v>6401</v>
      </c>
      <c r="G823" s="8" t="s">
        <v>23</v>
      </c>
      <c r="H823" s="11" t="s">
        <v>2248</v>
      </c>
      <c r="I823" s="11" t="s">
        <v>25</v>
      </c>
      <c r="J823" s="11" t="s">
        <v>26</v>
      </c>
      <c r="K823" s="12"/>
      <c r="L823" s="13"/>
      <c r="M823" s="13"/>
      <c r="N823" s="14" t="s">
        <v>4226</v>
      </c>
      <c r="O823" s="14" t="s">
        <v>4005</v>
      </c>
      <c r="P823" s="13"/>
      <c r="Q823" s="13"/>
      <c r="R823" s="15">
        <v>50000</v>
      </c>
      <c r="S823" s="19"/>
      <c r="T823" s="17">
        <v>50000</v>
      </c>
      <c r="U823" s="8" t="s">
        <v>2249</v>
      </c>
      <c r="V823" s="14" t="s">
        <v>3893</v>
      </c>
    </row>
    <row r="824" spans="1:22" x14ac:dyDescent="0.2">
      <c r="A824" s="6">
        <f t="shared" si="12"/>
        <v>823</v>
      </c>
      <c r="B824" s="7"/>
      <c r="C824" s="8" t="s">
        <v>2250</v>
      </c>
      <c r="D824" s="9">
        <v>42200</v>
      </c>
      <c r="E824" s="8" t="s">
        <v>502</v>
      </c>
      <c r="F824" s="10">
        <v>3806</v>
      </c>
      <c r="G824" s="8" t="s">
        <v>23</v>
      </c>
      <c r="H824" s="11" t="s">
        <v>2251</v>
      </c>
      <c r="I824" s="11" t="s">
        <v>288</v>
      </c>
      <c r="J824" s="11" t="s">
        <v>26</v>
      </c>
      <c r="K824" s="12"/>
      <c r="L824" s="13"/>
      <c r="M824" s="13"/>
      <c r="N824" s="14" t="s">
        <v>4227</v>
      </c>
      <c r="O824" s="14" t="s">
        <v>4005</v>
      </c>
      <c r="P824" s="13"/>
      <c r="Q824" s="13"/>
      <c r="R824" s="15">
        <v>50000</v>
      </c>
      <c r="S824" s="19"/>
      <c r="T824" s="17">
        <v>50000</v>
      </c>
      <c r="U824" s="8" t="s">
        <v>2252</v>
      </c>
      <c r="V824" s="14" t="s">
        <v>3893</v>
      </c>
    </row>
    <row r="825" spans="1:22" x14ac:dyDescent="0.2">
      <c r="A825" s="6">
        <f t="shared" si="12"/>
        <v>824</v>
      </c>
      <c r="B825" s="7"/>
      <c r="C825" s="8" t="s">
        <v>2253</v>
      </c>
      <c r="D825" s="9">
        <v>42200</v>
      </c>
      <c r="E825" s="8" t="s">
        <v>502</v>
      </c>
      <c r="F825" s="10">
        <v>9012</v>
      </c>
      <c r="G825" s="8" t="s">
        <v>23</v>
      </c>
      <c r="H825" s="11" t="s">
        <v>2254</v>
      </c>
      <c r="I825" s="11" t="s">
        <v>31</v>
      </c>
      <c r="J825" s="11" t="s">
        <v>45</v>
      </c>
      <c r="K825" s="12"/>
      <c r="L825" s="13"/>
      <c r="M825" s="13"/>
      <c r="N825" s="14" t="s">
        <v>4228</v>
      </c>
      <c r="O825" s="14" t="s">
        <v>4005</v>
      </c>
      <c r="P825" s="13"/>
      <c r="Q825" s="13"/>
      <c r="R825" s="15">
        <v>50000</v>
      </c>
      <c r="S825" s="19"/>
      <c r="T825" s="17">
        <v>50000</v>
      </c>
      <c r="U825" s="8" t="s">
        <v>2255</v>
      </c>
      <c r="V825" s="14" t="s">
        <v>3893</v>
      </c>
    </row>
    <row r="826" spans="1:22" x14ac:dyDescent="0.2">
      <c r="A826" s="6">
        <f t="shared" si="12"/>
        <v>825</v>
      </c>
      <c r="B826" s="7"/>
      <c r="C826" s="8" t="s">
        <v>2256</v>
      </c>
      <c r="D826" s="9">
        <v>42195</v>
      </c>
      <c r="E826" s="8" t="s">
        <v>502</v>
      </c>
      <c r="F826" s="10">
        <v>7816</v>
      </c>
      <c r="G826" s="8" t="s">
        <v>23</v>
      </c>
      <c r="H826" s="11" t="s">
        <v>2257</v>
      </c>
      <c r="I826" s="11" t="s">
        <v>288</v>
      </c>
      <c r="J826" s="11" t="s">
        <v>26</v>
      </c>
      <c r="K826" s="12"/>
      <c r="L826" s="13"/>
      <c r="M826" s="13"/>
      <c r="N826" s="14" t="s">
        <v>4229</v>
      </c>
      <c r="O826" s="14" t="s">
        <v>4005</v>
      </c>
      <c r="P826" s="13"/>
      <c r="Q826" s="13"/>
      <c r="R826" s="15">
        <v>50000</v>
      </c>
      <c r="S826" s="19"/>
      <c r="T826" s="17">
        <v>50000</v>
      </c>
      <c r="U826" s="8" t="s">
        <v>2258</v>
      </c>
      <c r="V826" s="14" t="s">
        <v>3893</v>
      </c>
    </row>
    <row r="827" spans="1:22" x14ac:dyDescent="0.2">
      <c r="A827" s="6">
        <f t="shared" si="12"/>
        <v>826</v>
      </c>
      <c r="B827" s="7"/>
      <c r="C827" s="8" t="s">
        <v>2259</v>
      </c>
      <c r="D827" s="9">
        <v>42194</v>
      </c>
      <c r="E827" s="8" t="s">
        <v>502</v>
      </c>
      <c r="F827" s="10">
        <v>7100</v>
      </c>
      <c r="G827" s="8" t="s">
        <v>23</v>
      </c>
      <c r="H827" s="11" t="s">
        <v>776</v>
      </c>
      <c r="I827" s="11" t="s">
        <v>288</v>
      </c>
      <c r="J827" s="11" t="s">
        <v>69</v>
      </c>
      <c r="K827" s="12"/>
      <c r="L827" s="13"/>
      <c r="M827" s="13"/>
      <c r="N827" s="14" t="s">
        <v>4230</v>
      </c>
      <c r="O827" s="14" t="s">
        <v>4032</v>
      </c>
      <c r="P827" s="13"/>
      <c r="Q827" s="13"/>
      <c r="R827" s="15">
        <v>50000</v>
      </c>
      <c r="S827" s="19"/>
      <c r="T827" s="17">
        <v>50000</v>
      </c>
      <c r="U827" s="8" t="s">
        <v>2260</v>
      </c>
      <c r="V827" s="14" t="s">
        <v>4221</v>
      </c>
    </row>
    <row r="828" spans="1:22" x14ac:dyDescent="0.2">
      <c r="A828" s="6">
        <f t="shared" si="12"/>
        <v>827</v>
      </c>
      <c r="B828" s="7"/>
      <c r="C828" s="8" t="s">
        <v>2261</v>
      </c>
      <c r="D828" s="9">
        <v>42207</v>
      </c>
      <c r="E828" s="8" t="s">
        <v>502</v>
      </c>
      <c r="F828" s="10">
        <v>1120</v>
      </c>
      <c r="G828" s="8" t="s">
        <v>23</v>
      </c>
      <c r="H828" s="11" t="s">
        <v>2262</v>
      </c>
      <c r="I828" s="11" t="s">
        <v>49</v>
      </c>
      <c r="J828" s="11" t="s">
        <v>367</v>
      </c>
      <c r="K828" s="12"/>
      <c r="L828" s="13"/>
      <c r="M828" s="13"/>
      <c r="N828" s="14" t="s">
        <v>4231</v>
      </c>
      <c r="O828" s="14" t="s">
        <v>4032</v>
      </c>
      <c r="P828" s="13"/>
      <c r="Q828" s="13"/>
      <c r="R828" s="15">
        <v>50000</v>
      </c>
      <c r="S828" s="19"/>
      <c r="T828" s="17">
        <v>50000</v>
      </c>
      <c r="U828" s="8" t="s">
        <v>2263</v>
      </c>
      <c r="V828" s="14" t="s">
        <v>3893</v>
      </c>
    </row>
    <row r="829" spans="1:22" x14ac:dyDescent="0.2">
      <c r="A829" s="6">
        <f t="shared" si="12"/>
        <v>828</v>
      </c>
      <c r="B829" s="7"/>
      <c r="C829" s="8" t="s">
        <v>2264</v>
      </c>
      <c r="D829" s="9">
        <v>42194</v>
      </c>
      <c r="E829" s="8" t="s">
        <v>502</v>
      </c>
      <c r="F829" s="10">
        <v>1115</v>
      </c>
      <c r="G829" s="8" t="s">
        <v>23</v>
      </c>
      <c r="H829" s="11" t="s">
        <v>273</v>
      </c>
      <c r="I829" s="11" t="s">
        <v>41</v>
      </c>
      <c r="J829" s="11" t="s">
        <v>60</v>
      </c>
      <c r="K829" s="12"/>
      <c r="L829" s="13"/>
      <c r="M829" s="13"/>
      <c r="N829" s="14" t="s">
        <v>4232</v>
      </c>
      <c r="O829" s="14" t="s">
        <v>3935</v>
      </c>
      <c r="P829" s="13"/>
      <c r="Q829" s="13"/>
      <c r="R829" s="15">
        <v>50000</v>
      </c>
      <c r="S829" s="19"/>
      <c r="T829" s="17">
        <v>50000</v>
      </c>
      <c r="U829" s="8" t="s">
        <v>2265</v>
      </c>
      <c r="V829" s="14" t="s">
        <v>3893</v>
      </c>
    </row>
    <row r="830" spans="1:22" x14ac:dyDescent="0.2">
      <c r="A830" s="6">
        <f t="shared" si="12"/>
        <v>829</v>
      </c>
      <c r="B830" s="7"/>
      <c r="C830" s="8" t="s">
        <v>2266</v>
      </c>
      <c r="D830" s="9">
        <v>42198</v>
      </c>
      <c r="E830" s="8" t="s">
        <v>502</v>
      </c>
      <c r="F830" s="10">
        <v>517</v>
      </c>
      <c r="G830" s="8" t="s">
        <v>23</v>
      </c>
      <c r="H830" s="11" t="s">
        <v>2267</v>
      </c>
      <c r="I830" s="11" t="s">
        <v>49</v>
      </c>
      <c r="J830" s="11" t="s">
        <v>26</v>
      </c>
      <c r="K830" s="12"/>
      <c r="L830" s="13"/>
      <c r="M830" s="13"/>
      <c r="N830" s="14" t="s">
        <v>4233</v>
      </c>
      <c r="O830" s="14" t="s">
        <v>3935</v>
      </c>
      <c r="P830" s="13"/>
      <c r="Q830" s="13"/>
      <c r="R830" s="15">
        <v>50000</v>
      </c>
      <c r="S830" s="19"/>
      <c r="T830" s="17">
        <v>50000</v>
      </c>
      <c r="U830" s="8" t="s">
        <v>2268</v>
      </c>
      <c r="V830" s="14" t="s">
        <v>3893</v>
      </c>
    </row>
    <row r="831" spans="1:22" x14ac:dyDescent="0.2">
      <c r="A831" s="6">
        <f t="shared" si="12"/>
        <v>830</v>
      </c>
      <c r="B831" s="7"/>
      <c r="C831" s="8" t="s">
        <v>2269</v>
      </c>
      <c r="D831" s="9">
        <v>42201</v>
      </c>
      <c r="E831" s="8" t="s">
        <v>502</v>
      </c>
      <c r="F831" s="10">
        <v>6201</v>
      </c>
      <c r="G831" s="8" t="s">
        <v>23</v>
      </c>
      <c r="H831" s="11" t="s">
        <v>2270</v>
      </c>
      <c r="I831" s="11" t="s">
        <v>25</v>
      </c>
      <c r="J831" s="11" t="s">
        <v>26</v>
      </c>
      <c r="K831" s="12"/>
      <c r="L831" s="13"/>
      <c r="M831" s="13"/>
      <c r="N831" s="14" t="s">
        <v>4234</v>
      </c>
      <c r="O831" s="14" t="s">
        <v>3935</v>
      </c>
      <c r="P831" s="13"/>
      <c r="Q831" s="13"/>
      <c r="R831" s="15">
        <v>50000</v>
      </c>
      <c r="S831" s="19"/>
      <c r="T831" s="17">
        <v>50000</v>
      </c>
      <c r="U831" s="8" t="s">
        <v>2271</v>
      </c>
      <c r="V831" s="14" t="s">
        <v>3893</v>
      </c>
    </row>
    <row r="832" spans="1:22" x14ac:dyDescent="0.2">
      <c r="A832" s="6">
        <f t="shared" si="12"/>
        <v>831</v>
      </c>
      <c r="B832" s="7"/>
      <c r="C832" s="8" t="s">
        <v>2272</v>
      </c>
      <c r="D832" s="9">
        <v>42213</v>
      </c>
      <c r="E832" s="8" t="s">
        <v>502</v>
      </c>
      <c r="F832" s="10">
        <v>7705</v>
      </c>
      <c r="G832" s="8" t="s">
        <v>23</v>
      </c>
      <c r="H832" s="11" t="s">
        <v>2273</v>
      </c>
      <c r="I832" s="11" t="s">
        <v>36</v>
      </c>
      <c r="J832" s="11" t="s">
        <v>26</v>
      </c>
      <c r="K832" s="12"/>
      <c r="L832" s="13"/>
      <c r="M832" s="13"/>
      <c r="N832" s="14" t="s">
        <v>4235</v>
      </c>
      <c r="O832" s="14" t="s">
        <v>3935</v>
      </c>
      <c r="P832" s="13"/>
      <c r="Q832" s="13"/>
      <c r="R832" s="15">
        <v>50000</v>
      </c>
      <c r="S832" s="19"/>
      <c r="T832" s="17">
        <v>50000</v>
      </c>
      <c r="U832" s="8" t="s">
        <v>2274</v>
      </c>
      <c r="V832" s="14" t="s">
        <v>3893</v>
      </c>
    </row>
    <row r="833" spans="1:22" x14ac:dyDescent="0.2">
      <c r="A833" s="6">
        <f t="shared" si="12"/>
        <v>832</v>
      </c>
      <c r="B833" s="7"/>
      <c r="C833" s="8" t="s">
        <v>2275</v>
      </c>
      <c r="D833" s="9">
        <v>42207</v>
      </c>
      <c r="E833" s="8" t="s">
        <v>502</v>
      </c>
      <c r="F833" s="10">
        <v>9112</v>
      </c>
      <c r="G833" s="8" t="s">
        <v>23</v>
      </c>
      <c r="H833" s="11" t="s">
        <v>2276</v>
      </c>
      <c r="I833" s="11" t="s">
        <v>36</v>
      </c>
      <c r="J833" s="11" t="s">
        <v>45</v>
      </c>
      <c r="K833" s="12"/>
      <c r="L833" s="13"/>
      <c r="M833" s="13"/>
      <c r="N833" s="14" t="s">
        <v>4236</v>
      </c>
      <c r="O833" s="14" t="s">
        <v>3935</v>
      </c>
      <c r="P833" s="13"/>
      <c r="Q833" s="13"/>
      <c r="R833" s="15">
        <v>50000</v>
      </c>
      <c r="S833" s="19"/>
      <c r="T833" s="17">
        <v>50000</v>
      </c>
      <c r="U833" s="8" t="s">
        <v>2277</v>
      </c>
      <c r="V833" s="14" t="s">
        <v>3893</v>
      </c>
    </row>
    <row r="834" spans="1:22" x14ac:dyDescent="0.2">
      <c r="A834" s="6">
        <f t="shared" si="12"/>
        <v>833</v>
      </c>
      <c r="B834" s="7"/>
      <c r="C834" s="8" t="s">
        <v>2278</v>
      </c>
      <c r="D834" s="9">
        <v>42205</v>
      </c>
      <c r="E834" s="8" t="s">
        <v>502</v>
      </c>
      <c r="F834" s="10">
        <v>5304</v>
      </c>
      <c r="G834" s="8" t="s">
        <v>23</v>
      </c>
      <c r="H834" s="11" t="s">
        <v>2279</v>
      </c>
      <c r="I834" s="11" t="s">
        <v>25</v>
      </c>
      <c r="J834" s="11" t="s">
        <v>110</v>
      </c>
      <c r="K834" s="12"/>
      <c r="L834" s="13"/>
      <c r="M834" s="13"/>
      <c r="N834" s="14" t="s">
        <v>4237</v>
      </c>
      <c r="O834" s="14" t="s">
        <v>3935</v>
      </c>
      <c r="P834" s="13"/>
      <c r="Q834" s="13"/>
      <c r="R834" s="15">
        <v>50000</v>
      </c>
      <c r="S834" s="19"/>
      <c r="T834" s="17">
        <v>50000</v>
      </c>
      <c r="U834" s="8" t="s">
        <v>2280</v>
      </c>
      <c r="V834" s="14" t="s">
        <v>3893</v>
      </c>
    </row>
    <row r="835" spans="1:22" x14ac:dyDescent="0.2">
      <c r="A835" s="6">
        <f t="shared" si="12"/>
        <v>834</v>
      </c>
      <c r="B835" s="7"/>
      <c r="C835" s="8" t="s">
        <v>2281</v>
      </c>
      <c r="D835" s="9">
        <v>42194</v>
      </c>
      <c r="E835" s="8" t="s">
        <v>502</v>
      </c>
      <c r="F835" s="10">
        <v>6613</v>
      </c>
      <c r="G835" s="8" t="s">
        <v>23</v>
      </c>
      <c r="H835" s="11" t="s">
        <v>2282</v>
      </c>
      <c r="I835" s="11" t="s">
        <v>288</v>
      </c>
      <c r="J835" s="11" t="s">
        <v>110</v>
      </c>
      <c r="K835" s="12"/>
      <c r="L835" s="13"/>
      <c r="M835" s="13"/>
      <c r="N835" s="14" t="s">
        <v>4238</v>
      </c>
      <c r="O835" s="14" t="s">
        <v>3935</v>
      </c>
      <c r="P835" s="13"/>
      <c r="Q835" s="13"/>
      <c r="R835" s="15">
        <v>50000</v>
      </c>
      <c r="S835" s="19"/>
      <c r="T835" s="17">
        <v>50000</v>
      </c>
      <c r="U835" s="8" t="s">
        <v>2283</v>
      </c>
      <c r="V835" s="14" t="s">
        <v>3893</v>
      </c>
    </row>
    <row r="836" spans="1:22" x14ac:dyDescent="0.2">
      <c r="A836" s="6">
        <f t="shared" si="12"/>
        <v>835</v>
      </c>
      <c r="B836" s="7"/>
      <c r="C836" s="8" t="s">
        <v>2284</v>
      </c>
      <c r="D836" s="9">
        <v>42207</v>
      </c>
      <c r="E836" s="8" t="s">
        <v>502</v>
      </c>
      <c r="F836" s="10">
        <v>6005</v>
      </c>
      <c r="G836" s="8" t="s">
        <v>23</v>
      </c>
      <c r="H836" s="11" t="s">
        <v>2285</v>
      </c>
      <c r="I836" s="11" t="s">
        <v>288</v>
      </c>
      <c r="J836" s="11" t="s">
        <v>110</v>
      </c>
      <c r="K836" s="12"/>
      <c r="L836" s="13"/>
      <c r="M836" s="13"/>
      <c r="N836" s="14" t="s">
        <v>4239</v>
      </c>
      <c r="O836" s="14" t="s">
        <v>3935</v>
      </c>
      <c r="P836" s="13"/>
      <c r="Q836" s="13"/>
      <c r="R836" s="15">
        <v>50000</v>
      </c>
      <c r="S836" s="19"/>
      <c r="T836" s="17">
        <v>50000</v>
      </c>
      <c r="U836" s="8" t="s">
        <v>2286</v>
      </c>
      <c r="V836" s="14" t="s">
        <v>3893</v>
      </c>
    </row>
    <row r="837" spans="1:22" x14ac:dyDescent="0.2">
      <c r="A837" s="6">
        <f t="shared" ref="A837:A900" si="13">+A836+1</f>
        <v>836</v>
      </c>
      <c r="B837" s="7"/>
      <c r="C837" s="8" t="s">
        <v>2287</v>
      </c>
      <c r="D837" s="9">
        <v>42194</v>
      </c>
      <c r="E837" s="8" t="s">
        <v>502</v>
      </c>
      <c r="F837" s="10">
        <v>315</v>
      </c>
      <c r="G837" s="8" t="s">
        <v>23</v>
      </c>
      <c r="H837" s="11" t="s">
        <v>2288</v>
      </c>
      <c r="I837" s="11" t="s">
        <v>31</v>
      </c>
      <c r="J837" s="11" t="s">
        <v>110</v>
      </c>
      <c r="K837" s="12"/>
      <c r="L837" s="13"/>
      <c r="M837" s="13"/>
      <c r="N837" s="14" t="s">
        <v>4240</v>
      </c>
      <c r="O837" s="14" t="s">
        <v>3935</v>
      </c>
      <c r="P837" s="13"/>
      <c r="Q837" s="13"/>
      <c r="R837" s="15">
        <v>50000</v>
      </c>
      <c r="S837" s="19"/>
      <c r="T837" s="17">
        <v>50000</v>
      </c>
      <c r="U837" s="8" t="s">
        <v>2289</v>
      </c>
      <c r="V837" s="14" t="s">
        <v>3893</v>
      </c>
    </row>
    <row r="838" spans="1:22" x14ac:dyDescent="0.2">
      <c r="A838" s="6">
        <f t="shared" si="13"/>
        <v>837</v>
      </c>
      <c r="B838" s="7"/>
      <c r="C838" s="8" t="s">
        <v>2290</v>
      </c>
      <c r="D838" s="9">
        <v>42216</v>
      </c>
      <c r="E838" s="8" t="s">
        <v>502</v>
      </c>
      <c r="F838" s="10">
        <v>10213</v>
      </c>
      <c r="G838" s="8" t="s">
        <v>23</v>
      </c>
      <c r="H838" s="11" t="s">
        <v>2083</v>
      </c>
      <c r="I838" s="11" t="s">
        <v>49</v>
      </c>
      <c r="J838" s="11" t="s">
        <v>45</v>
      </c>
      <c r="K838" s="12"/>
      <c r="L838" s="13"/>
      <c r="M838" s="13"/>
      <c r="N838" s="14" t="s">
        <v>4241</v>
      </c>
      <c r="O838" s="14" t="s">
        <v>3935</v>
      </c>
      <c r="P838" s="13"/>
      <c r="Q838" s="13"/>
      <c r="R838" s="15">
        <v>50000</v>
      </c>
      <c r="S838" s="19"/>
      <c r="T838" s="17">
        <v>50000</v>
      </c>
      <c r="U838" s="8" t="s">
        <v>2291</v>
      </c>
      <c r="V838" s="14" t="s">
        <v>3893</v>
      </c>
    </row>
    <row r="839" spans="1:22" x14ac:dyDescent="0.2">
      <c r="A839" s="6">
        <f t="shared" si="13"/>
        <v>838</v>
      </c>
      <c r="B839" s="7"/>
      <c r="C839" s="8" t="s">
        <v>2292</v>
      </c>
      <c r="D839" s="9">
        <v>42216</v>
      </c>
      <c r="E839" s="8" t="s">
        <v>502</v>
      </c>
      <c r="F839" s="10">
        <v>2112</v>
      </c>
      <c r="G839" s="8" t="s">
        <v>23</v>
      </c>
      <c r="H839" s="11" t="s">
        <v>2293</v>
      </c>
      <c r="I839" s="11" t="s">
        <v>68</v>
      </c>
      <c r="J839" s="11" t="s">
        <v>60</v>
      </c>
      <c r="K839" s="12"/>
      <c r="L839" s="13"/>
      <c r="M839" s="13"/>
      <c r="N839" s="14" t="s">
        <v>4242</v>
      </c>
      <c r="O839" s="14" t="s">
        <v>3935</v>
      </c>
      <c r="P839" s="13"/>
      <c r="Q839" s="13"/>
      <c r="R839" s="15">
        <v>50000</v>
      </c>
      <c r="S839" s="19"/>
      <c r="T839" s="17">
        <v>50000</v>
      </c>
      <c r="U839" s="8" t="s">
        <v>2294</v>
      </c>
      <c r="V839" s="14" t="s">
        <v>3893</v>
      </c>
    </row>
    <row r="840" spans="1:22" x14ac:dyDescent="0.2">
      <c r="A840" s="6">
        <f t="shared" si="13"/>
        <v>839</v>
      </c>
      <c r="B840" s="7"/>
      <c r="C840" s="8" t="s">
        <v>2295</v>
      </c>
      <c r="D840" s="9">
        <v>42213</v>
      </c>
      <c r="E840" s="8" t="s">
        <v>502</v>
      </c>
      <c r="F840" s="10">
        <v>4208</v>
      </c>
      <c r="G840" s="8" t="s">
        <v>23</v>
      </c>
      <c r="H840" s="11" t="s">
        <v>2296</v>
      </c>
      <c r="I840" s="11" t="s">
        <v>49</v>
      </c>
      <c r="J840" s="11" t="s">
        <v>32</v>
      </c>
      <c r="K840" s="12"/>
      <c r="L840" s="13"/>
      <c r="M840" s="13"/>
      <c r="N840" s="14" t="s">
        <v>4243</v>
      </c>
      <c r="O840" s="14" t="s">
        <v>3935</v>
      </c>
      <c r="P840" s="13"/>
      <c r="Q840" s="13"/>
      <c r="R840" s="15">
        <v>50000</v>
      </c>
      <c r="S840" s="19"/>
      <c r="T840" s="17">
        <v>50000</v>
      </c>
      <c r="U840" s="8" t="s">
        <v>2297</v>
      </c>
      <c r="V840" s="14" t="s">
        <v>3893</v>
      </c>
    </row>
    <row r="841" spans="1:22" x14ac:dyDescent="0.2">
      <c r="A841" s="6">
        <f t="shared" si="13"/>
        <v>840</v>
      </c>
      <c r="B841" s="7"/>
      <c r="C841" s="8" t="s">
        <v>2298</v>
      </c>
      <c r="D841" s="9">
        <v>42201</v>
      </c>
      <c r="E841" s="8" t="s">
        <v>502</v>
      </c>
      <c r="F841" s="10">
        <v>3812</v>
      </c>
      <c r="G841" s="8" t="s">
        <v>23</v>
      </c>
      <c r="H841" s="11" t="s">
        <v>2299</v>
      </c>
      <c r="I841" s="11" t="s">
        <v>288</v>
      </c>
      <c r="J841" s="11" t="s">
        <v>26</v>
      </c>
      <c r="K841" s="12"/>
      <c r="L841" s="13"/>
      <c r="M841" s="13"/>
      <c r="N841" s="14" t="s">
        <v>4244</v>
      </c>
      <c r="O841" s="14" t="s">
        <v>3935</v>
      </c>
      <c r="P841" s="13"/>
      <c r="Q841" s="13"/>
      <c r="R841" s="15">
        <v>50000</v>
      </c>
      <c r="S841" s="19"/>
      <c r="T841" s="17">
        <v>50000</v>
      </c>
      <c r="U841" s="8" t="s">
        <v>2300</v>
      </c>
      <c r="V841" s="14" t="s">
        <v>3893</v>
      </c>
    </row>
    <row r="842" spans="1:22" x14ac:dyDescent="0.2">
      <c r="A842" s="6">
        <f t="shared" si="13"/>
        <v>841</v>
      </c>
      <c r="B842" s="7"/>
      <c r="C842" s="8" t="s">
        <v>2301</v>
      </c>
      <c r="D842" s="9">
        <v>42216</v>
      </c>
      <c r="E842" s="8" t="s">
        <v>502</v>
      </c>
      <c r="F842" s="10">
        <v>804</v>
      </c>
      <c r="G842" s="8" t="s">
        <v>23</v>
      </c>
      <c r="H842" s="11" t="s">
        <v>2302</v>
      </c>
      <c r="I842" s="11" t="s">
        <v>41</v>
      </c>
      <c r="J842" s="11" t="s">
        <v>26</v>
      </c>
      <c r="K842" s="12"/>
      <c r="L842" s="13"/>
      <c r="M842" s="13"/>
      <c r="N842" s="14" t="s">
        <v>4245</v>
      </c>
      <c r="O842" s="14" t="s">
        <v>3935</v>
      </c>
      <c r="P842" s="13"/>
      <c r="Q842" s="13"/>
      <c r="R842" s="15">
        <v>50000</v>
      </c>
      <c r="S842" s="19"/>
      <c r="T842" s="17">
        <v>50000</v>
      </c>
      <c r="U842" s="8" t="s">
        <v>2303</v>
      </c>
      <c r="V842" s="14" t="s">
        <v>3893</v>
      </c>
    </row>
    <row r="843" spans="1:22" x14ac:dyDescent="0.2">
      <c r="A843" s="6">
        <f t="shared" si="13"/>
        <v>842</v>
      </c>
      <c r="B843" s="7"/>
      <c r="C843" s="8" t="s">
        <v>2304</v>
      </c>
      <c r="D843" s="9">
        <v>42201</v>
      </c>
      <c r="E843" s="8" t="s">
        <v>502</v>
      </c>
      <c r="F843" s="10">
        <v>5432</v>
      </c>
      <c r="G843" s="8" t="s">
        <v>23</v>
      </c>
      <c r="H843" s="11" t="s">
        <v>2305</v>
      </c>
      <c r="I843" s="11" t="s">
        <v>49</v>
      </c>
      <c r="J843" s="11" t="s">
        <v>32</v>
      </c>
      <c r="K843" s="12"/>
      <c r="L843" s="13"/>
      <c r="M843" s="13"/>
      <c r="N843" s="14" t="s">
        <v>4246</v>
      </c>
      <c r="O843" s="14" t="s">
        <v>3935</v>
      </c>
      <c r="P843" s="13"/>
      <c r="Q843" s="13"/>
      <c r="R843" s="15">
        <v>50000</v>
      </c>
      <c r="S843" s="19"/>
      <c r="T843" s="17">
        <v>50000</v>
      </c>
      <c r="U843" s="8" t="s">
        <v>2306</v>
      </c>
      <c r="V843" s="14" t="s">
        <v>3893</v>
      </c>
    </row>
    <row r="844" spans="1:22" x14ac:dyDescent="0.2">
      <c r="A844" s="6">
        <f t="shared" si="13"/>
        <v>843</v>
      </c>
      <c r="B844" s="7"/>
      <c r="C844" s="8" t="s">
        <v>2307</v>
      </c>
      <c r="D844" s="9">
        <v>42194</v>
      </c>
      <c r="E844" s="8" t="s">
        <v>502</v>
      </c>
      <c r="F844" s="10">
        <v>4708</v>
      </c>
      <c r="G844" s="8" t="s">
        <v>23</v>
      </c>
      <c r="H844" s="11" t="s">
        <v>2308</v>
      </c>
      <c r="I844" s="11" t="s">
        <v>25</v>
      </c>
      <c r="J844" s="11" t="s">
        <v>26</v>
      </c>
      <c r="K844" s="12"/>
      <c r="L844" s="13"/>
      <c r="M844" s="13"/>
      <c r="N844" s="14" t="s">
        <v>4247</v>
      </c>
      <c r="O844" s="14" t="s">
        <v>3935</v>
      </c>
      <c r="P844" s="13"/>
      <c r="Q844" s="13"/>
      <c r="R844" s="15">
        <v>50000</v>
      </c>
      <c r="S844" s="19"/>
      <c r="T844" s="17">
        <v>50000</v>
      </c>
      <c r="U844" s="8" t="s">
        <v>2309</v>
      </c>
      <c r="V844" s="14" t="s">
        <v>3893</v>
      </c>
    </row>
    <row r="845" spans="1:22" x14ac:dyDescent="0.2">
      <c r="A845" s="6">
        <f t="shared" si="13"/>
        <v>844</v>
      </c>
      <c r="B845" s="7"/>
      <c r="C845" s="8" t="s">
        <v>2310</v>
      </c>
      <c r="D845" s="9">
        <v>42209</v>
      </c>
      <c r="E845" s="8" t="s">
        <v>502</v>
      </c>
      <c r="F845" s="10">
        <v>706</v>
      </c>
      <c r="G845" s="8" t="s">
        <v>23</v>
      </c>
      <c r="H845" s="11" t="s">
        <v>2311</v>
      </c>
      <c r="I845" s="11" t="s">
        <v>36</v>
      </c>
      <c r="J845" s="11" t="s">
        <v>110</v>
      </c>
      <c r="K845" s="12"/>
      <c r="L845" s="13"/>
      <c r="M845" s="13"/>
      <c r="N845" s="14" t="s">
        <v>4248</v>
      </c>
      <c r="O845" s="14" t="s">
        <v>3935</v>
      </c>
      <c r="P845" s="13"/>
      <c r="Q845" s="13"/>
      <c r="R845" s="15">
        <v>50000</v>
      </c>
      <c r="S845" s="19"/>
      <c r="T845" s="17">
        <v>50000</v>
      </c>
      <c r="U845" s="8" t="s">
        <v>2312</v>
      </c>
      <c r="V845" s="14" t="s">
        <v>3893</v>
      </c>
    </row>
    <row r="846" spans="1:22" x14ac:dyDescent="0.2">
      <c r="A846" s="6">
        <f t="shared" si="13"/>
        <v>845</v>
      </c>
      <c r="B846" s="7"/>
      <c r="C846" s="8" t="s">
        <v>2313</v>
      </c>
      <c r="D846" s="9">
        <v>42216</v>
      </c>
      <c r="E846" s="8" t="s">
        <v>502</v>
      </c>
      <c r="F846" s="10">
        <v>317</v>
      </c>
      <c r="G846" s="8" t="s">
        <v>23</v>
      </c>
      <c r="H846" s="11" t="s">
        <v>1751</v>
      </c>
      <c r="I846" s="11" t="s">
        <v>98</v>
      </c>
      <c r="J846" s="11" t="s">
        <v>110</v>
      </c>
      <c r="K846" s="12"/>
      <c r="L846" s="13"/>
      <c r="M846" s="13"/>
      <c r="N846" s="14" t="s">
        <v>4249</v>
      </c>
      <c r="O846" s="14" t="s">
        <v>3935</v>
      </c>
      <c r="P846" s="13"/>
      <c r="Q846" s="13"/>
      <c r="R846" s="15">
        <v>50000</v>
      </c>
      <c r="S846" s="19"/>
      <c r="T846" s="17">
        <v>50000</v>
      </c>
      <c r="U846" s="8" t="s">
        <v>2314</v>
      </c>
      <c r="V846" s="14" t="s">
        <v>3893</v>
      </c>
    </row>
    <row r="847" spans="1:22" x14ac:dyDescent="0.2">
      <c r="A847" s="6">
        <f t="shared" si="13"/>
        <v>846</v>
      </c>
      <c r="B847" s="7"/>
      <c r="C847" s="8" t="s">
        <v>2315</v>
      </c>
      <c r="D847" s="9">
        <v>42213</v>
      </c>
      <c r="E847" s="8" t="s">
        <v>502</v>
      </c>
      <c r="F847" s="10">
        <v>5301</v>
      </c>
      <c r="G847" s="8" t="s">
        <v>23</v>
      </c>
      <c r="H847" s="11" t="s">
        <v>2316</v>
      </c>
      <c r="I847" s="11" t="s">
        <v>41</v>
      </c>
      <c r="J847" s="11" t="s">
        <v>110</v>
      </c>
      <c r="K847" s="12"/>
      <c r="L847" s="13"/>
      <c r="M847" s="13"/>
      <c r="N847" s="14" t="s">
        <v>4250</v>
      </c>
      <c r="O847" s="14" t="s">
        <v>3935</v>
      </c>
      <c r="P847" s="13"/>
      <c r="Q847" s="13"/>
      <c r="R847" s="15">
        <v>50000</v>
      </c>
      <c r="S847" s="19"/>
      <c r="T847" s="17">
        <v>50000</v>
      </c>
      <c r="U847" s="8" t="s">
        <v>2317</v>
      </c>
      <c r="V847" s="14" t="s">
        <v>3893</v>
      </c>
    </row>
    <row r="848" spans="1:22" x14ac:dyDescent="0.2">
      <c r="A848" s="6">
        <f t="shared" si="13"/>
        <v>847</v>
      </c>
      <c r="B848" s="7"/>
      <c r="C848" s="8" t="s">
        <v>2318</v>
      </c>
      <c r="D848" s="9">
        <v>42216</v>
      </c>
      <c r="E848" s="8" t="s">
        <v>502</v>
      </c>
      <c r="F848" s="10">
        <v>603</v>
      </c>
      <c r="G848" s="8" t="s">
        <v>23</v>
      </c>
      <c r="H848" s="11" t="s">
        <v>2319</v>
      </c>
      <c r="I848" s="11" t="s">
        <v>25</v>
      </c>
      <c r="J848" s="11" t="s">
        <v>110</v>
      </c>
      <c r="K848" s="12"/>
      <c r="L848" s="13"/>
      <c r="M848" s="13"/>
      <c r="N848" s="14" t="s">
        <v>4251</v>
      </c>
      <c r="O848" s="14" t="s">
        <v>3935</v>
      </c>
      <c r="P848" s="13"/>
      <c r="Q848" s="13"/>
      <c r="R848" s="15">
        <v>50000</v>
      </c>
      <c r="S848" s="19"/>
      <c r="T848" s="17">
        <v>50000</v>
      </c>
      <c r="U848" s="8" t="s">
        <v>2320</v>
      </c>
      <c r="V848" s="14" t="s">
        <v>3893</v>
      </c>
    </row>
    <row r="849" spans="1:22" x14ac:dyDescent="0.2">
      <c r="A849" s="6">
        <f t="shared" si="13"/>
        <v>848</v>
      </c>
      <c r="B849" s="7"/>
      <c r="C849" s="8" t="s">
        <v>2321</v>
      </c>
      <c r="D849" s="9">
        <v>42207</v>
      </c>
      <c r="E849" s="8" t="s">
        <v>502</v>
      </c>
      <c r="F849" s="10">
        <v>217</v>
      </c>
      <c r="G849" s="8" t="s">
        <v>23</v>
      </c>
      <c r="H849" s="11" t="s">
        <v>1319</v>
      </c>
      <c r="I849" s="11" t="s">
        <v>41</v>
      </c>
      <c r="J849" s="11" t="s">
        <v>37</v>
      </c>
      <c r="K849" s="12"/>
      <c r="L849" s="13"/>
      <c r="M849" s="13"/>
      <c r="N849" s="14" t="s">
        <v>4252</v>
      </c>
      <c r="O849" s="14" t="s">
        <v>3935</v>
      </c>
      <c r="P849" s="13"/>
      <c r="Q849" s="13"/>
      <c r="R849" s="15">
        <v>50000</v>
      </c>
      <c r="S849" s="19"/>
      <c r="T849" s="17">
        <v>50000</v>
      </c>
      <c r="U849" s="8" t="s">
        <v>2322</v>
      </c>
      <c r="V849" s="14" t="s">
        <v>3893</v>
      </c>
    </row>
    <row r="850" spans="1:22" x14ac:dyDescent="0.2">
      <c r="A850" s="6">
        <f t="shared" si="13"/>
        <v>849</v>
      </c>
      <c r="B850" s="7"/>
      <c r="C850" s="8" t="s">
        <v>2323</v>
      </c>
      <c r="D850" s="9">
        <v>42207</v>
      </c>
      <c r="E850" s="8" t="s">
        <v>502</v>
      </c>
      <c r="F850" s="10">
        <v>4208</v>
      </c>
      <c r="G850" s="8" t="s">
        <v>23</v>
      </c>
      <c r="H850" s="11" t="s">
        <v>2324</v>
      </c>
      <c r="I850" s="11" t="s">
        <v>36</v>
      </c>
      <c r="J850" s="11" t="s">
        <v>45</v>
      </c>
      <c r="K850" s="12"/>
      <c r="L850" s="13"/>
      <c r="M850" s="13"/>
      <c r="N850" s="14" t="s">
        <v>4253</v>
      </c>
      <c r="O850" s="14" t="s">
        <v>3935</v>
      </c>
      <c r="P850" s="13"/>
      <c r="Q850" s="13"/>
      <c r="R850" s="15">
        <v>50000</v>
      </c>
      <c r="S850" s="19"/>
      <c r="T850" s="17">
        <v>50000</v>
      </c>
      <c r="U850" s="8" t="s">
        <v>2325</v>
      </c>
      <c r="V850" s="14" t="s">
        <v>3893</v>
      </c>
    </row>
    <row r="851" spans="1:22" x14ac:dyDescent="0.2">
      <c r="A851" s="6">
        <f t="shared" si="13"/>
        <v>850</v>
      </c>
      <c r="B851" s="7"/>
      <c r="C851" s="8" t="s">
        <v>2326</v>
      </c>
      <c r="D851" s="9">
        <v>42194</v>
      </c>
      <c r="E851" s="8" t="s">
        <v>502</v>
      </c>
      <c r="F851" s="10">
        <v>3803</v>
      </c>
      <c r="G851" s="8" t="s">
        <v>23</v>
      </c>
      <c r="H851" s="11" t="s">
        <v>2327</v>
      </c>
      <c r="I851" s="11" t="s">
        <v>49</v>
      </c>
      <c r="J851" s="11" t="s">
        <v>26</v>
      </c>
      <c r="K851" s="12"/>
      <c r="L851" s="13"/>
      <c r="M851" s="13"/>
      <c r="N851" s="14" t="s">
        <v>4254</v>
      </c>
      <c r="O851" s="14" t="s">
        <v>3935</v>
      </c>
      <c r="P851" s="13"/>
      <c r="Q851" s="13"/>
      <c r="R851" s="15">
        <v>50000</v>
      </c>
      <c r="S851" s="19"/>
      <c r="T851" s="17">
        <v>50000</v>
      </c>
      <c r="U851" s="8" t="s">
        <v>2328</v>
      </c>
      <c r="V851" s="14" t="s">
        <v>3893</v>
      </c>
    </row>
    <row r="852" spans="1:22" x14ac:dyDescent="0.2">
      <c r="A852" s="6">
        <f t="shared" si="13"/>
        <v>851</v>
      </c>
      <c r="B852" s="7"/>
      <c r="C852" s="8" t="s">
        <v>2329</v>
      </c>
      <c r="D852" s="9">
        <v>42198</v>
      </c>
      <c r="E852" s="8" t="s">
        <v>502</v>
      </c>
      <c r="F852" s="10">
        <v>2029</v>
      </c>
      <c r="G852" s="8" t="s">
        <v>23</v>
      </c>
      <c r="H852" s="11" t="s">
        <v>2330</v>
      </c>
      <c r="I852" s="11" t="s">
        <v>41</v>
      </c>
      <c r="J852" s="11" t="s">
        <v>26</v>
      </c>
      <c r="K852" s="12"/>
      <c r="L852" s="13"/>
      <c r="M852" s="13"/>
      <c r="N852" s="14" t="s">
        <v>4255</v>
      </c>
      <c r="O852" s="14" t="s">
        <v>3935</v>
      </c>
      <c r="P852" s="13"/>
      <c r="Q852" s="13"/>
      <c r="R852" s="15">
        <v>50000</v>
      </c>
      <c r="S852" s="19"/>
      <c r="T852" s="17">
        <v>50000</v>
      </c>
      <c r="U852" s="8" t="s">
        <v>2331</v>
      </c>
      <c r="V852" s="14" t="s">
        <v>3893</v>
      </c>
    </row>
    <row r="853" spans="1:22" x14ac:dyDescent="0.2">
      <c r="A853" s="6">
        <f t="shared" si="13"/>
        <v>852</v>
      </c>
      <c r="B853" s="7"/>
      <c r="C853" s="8" t="s">
        <v>2332</v>
      </c>
      <c r="D853" s="9">
        <v>42201</v>
      </c>
      <c r="E853" s="8" t="s">
        <v>502</v>
      </c>
      <c r="F853" s="10">
        <v>9606</v>
      </c>
      <c r="G853" s="8" t="s">
        <v>23</v>
      </c>
      <c r="H853" s="11" t="s">
        <v>2333</v>
      </c>
      <c r="I853" s="11" t="s">
        <v>98</v>
      </c>
      <c r="J853" s="11" t="s">
        <v>146</v>
      </c>
      <c r="K853" s="12"/>
      <c r="L853" s="13"/>
      <c r="M853" s="13"/>
      <c r="N853" s="14" t="s">
        <v>4256</v>
      </c>
      <c r="O853" s="14" t="s">
        <v>3935</v>
      </c>
      <c r="P853" s="13"/>
      <c r="Q853" s="13"/>
      <c r="R853" s="15">
        <v>50000</v>
      </c>
      <c r="S853" s="19"/>
      <c r="T853" s="17">
        <v>50000</v>
      </c>
      <c r="U853" s="8" t="s">
        <v>2334</v>
      </c>
      <c r="V853" s="14" t="s">
        <v>3893</v>
      </c>
    </row>
    <row r="854" spans="1:22" x14ac:dyDescent="0.2">
      <c r="A854" s="6">
        <f t="shared" si="13"/>
        <v>853</v>
      </c>
      <c r="B854" s="7"/>
      <c r="C854" s="8" t="s">
        <v>2335</v>
      </c>
      <c r="D854" s="9">
        <v>42205</v>
      </c>
      <c r="E854" s="8" t="s">
        <v>502</v>
      </c>
      <c r="F854" s="10">
        <v>4205</v>
      </c>
      <c r="G854" s="8" t="s">
        <v>23</v>
      </c>
      <c r="H854" s="11" t="s">
        <v>2336</v>
      </c>
      <c r="I854" s="11" t="s">
        <v>31</v>
      </c>
      <c r="J854" s="11" t="s">
        <v>26</v>
      </c>
      <c r="K854" s="12"/>
      <c r="L854" s="13"/>
      <c r="M854" s="13"/>
      <c r="N854" s="14" t="s">
        <v>4257</v>
      </c>
      <c r="O854" s="14" t="s">
        <v>3935</v>
      </c>
      <c r="P854" s="13"/>
      <c r="Q854" s="13"/>
      <c r="R854" s="15">
        <v>50000</v>
      </c>
      <c r="S854" s="19"/>
      <c r="T854" s="17">
        <v>50000</v>
      </c>
      <c r="U854" s="8" t="s">
        <v>2337</v>
      </c>
      <c r="V854" s="14" t="s">
        <v>3893</v>
      </c>
    </row>
    <row r="855" spans="1:22" x14ac:dyDescent="0.2">
      <c r="A855" s="6">
        <f t="shared" si="13"/>
        <v>854</v>
      </c>
      <c r="B855" s="7"/>
      <c r="C855" s="8" t="s">
        <v>2338</v>
      </c>
      <c r="D855" s="9">
        <v>42207</v>
      </c>
      <c r="E855" s="8" t="s">
        <v>502</v>
      </c>
      <c r="F855" s="10">
        <v>8105</v>
      </c>
      <c r="G855" s="8" t="s">
        <v>23</v>
      </c>
      <c r="H855" s="11" t="s">
        <v>2339</v>
      </c>
      <c r="I855" s="11" t="s">
        <v>36</v>
      </c>
      <c r="J855" s="11" t="s">
        <v>32</v>
      </c>
      <c r="K855" s="12"/>
      <c r="L855" s="13"/>
      <c r="M855" s="13"/>
      <c r="N855" s="14" t="s">
        <v>4258</v>
      </c>
      <c r="O855" s="14" t="s">
        <v>3935</v>
      </c>
      <c r="P855" s="13"/>
      <c r="Q855" s="13"/>
      <c r="R855" s="15">
        <v>50000</v>
      </c>
      <c r="S855" s="19"/>
      <c r="T855" s="17">
        <v>50000</v>
      </c>
      <c r="U855" s="8" t="s">
        <v>2340</v>
      </c>
      <c r="V855" s="14" t="s">
        <v>3893</v>
      </c>
    </row>
    <row r="856" spans="1:22" x14ac:dyDescent="0.2">
      <c r="A856" s="6">
        <f t="shared" si="13"/>
        <v>855</v>
      </c>
      <c r="B856" s="7"/>
      <c r="C856" s="8" t="s">
        <v>2341</v>
      </c>
      <c r="D856" s="9">
        <v>42213</v>
      </c>
      <c r="E856" s="8" t="s">
        <v>502</v>
      </c>
      <c r="F856" s="10">
        <v>1008</v>
      </c>
      <c r="G856" s="8" t="s">
        <v>23</v>
      </c>
      <c r="H856" s="11" t="s">
        <v>2342</v>
      </c>
      <c r="I856" s="11" t="s">
        <v>36</v>
      </c>
      <c r="J856" s="11" t="s">
        <v>60</v>
      </c>
      <c r="K856" s="12"/>
      <c r="L856" s="13"/>
      <c r="M856" s="13"/>
      <c r="N856" s="14" t="s">
        <v>4259</v>
      </c>
      <c r="O856" s="14" t="s">
        <v>3935</v>
      </c>
      <c r="P856" s="13"/>
      <c r="Q856" s="13"/>
      <c r="R856" s="15">
        <v>50000</v>
      </c>
      <c r="S856" s="19"/>
      <c r="T856" s="17">
        <v>50000</v>
      </c>
      <c r="U856" s="8" t="s">
        <v>2343</v>
      </c>
      <c r="V856" s="14" t="s">
        <v>3893</v>
      </c>
    </row>
    <row r="857" spans="1:22" x14ac:dyDescent="0.2">
      <c r="A857" s="6">
        <f t="shared" si="13"/>
        <v>856</v>
      </c>
      <c r="B857" s="7"/>
      <c r="C857" s="8" t="s">
        <v>2344</v>
      </c>
      <c r="D857" s="9">
        <v>42198</v>
      </c>
      <c r="E857" s="8" t="s">
        <v>502</v>
      </c>
      <c r="F857" s="10">
        <v>5425</v>
      </c>
      <c r="G857" s="8" t="s">
        <v>23</v>
      </c>
      <c r="H857" s="11" t="s">
        <v>2345</v>
      </c>
      <c r="I857" s="11" t="s">
        <v>41</v>
      </c>
      <c r="J857" s="11" t="s">
        <v>110</v>
      </c>
      <c r="K857" s="12"/>
      <c r="L857" s="13"/>
      <c r="M857" s="13"/>
      <c r="N857" s="14" t="s">
        <v>4260</v>
      </c>
      <c r="O857" s="14" t="s">
        <v>3935</v>
      </c>
      <c r="P857" s="13"/>
      <c r="Q857" s="13"/>
      <c r="R857" s="15">
        <v>50000</v>
      </c>
      <c r="S857" s="19"/>
      <c r="T857" s="17">
        <v>50000</v>
      </c>
      <c r="U857" s="8" t="s">
        <v>2346</v>
      </c>
      <c r="V857" s="14" t="s">
        <v>3893</v>
      </c>
    </row>
    <row r="858" spans="1:22" x14ac:dyDescent="0.2">
      <c r="A858" s="6">
        <f t="shared" si="13"/>
        <v>857</v>
      </c>
      <c r="B858" s="7"/>
      <c r="C858" s="8" t="s">
        <v>2347</v>
      </c>
      <c r="D858" s="9">
        <v>42207</v>
      </c>
      <c r="E858" s="8" t="s">
        <v>502</v>
      </c>
      <c r="F858" s="10">
        <v>4313</v>
      </c>
      <c r="G858" s="8" t="s">
        <v>23</v>
      </c>
      <c r="H858" s="11" t="s">
        <v>2348</v>
      </c>
      <c r="I858" s="11" t="s">
        <v>49</v>
      </c>
      <c r="J858" s="11" t="s">
        <v>45</v>
      </c>
      <c r="K858" s="12"/>
      <c r="L858" s="13"/>
      <c r="M858" s="13"/>
      <c r="N858" s="14" t="s">
        <v>4261</v>
      </c>
      <c r="O858" s="14" t="s">
        <v>3935</v>
      </c>
      <c r="P858" s="13"/>
      <c r="Q858" s="13"/>
      <c r="R858" s="15">
        <v>50000</v>
      </c>
      <c r="S858" s="19"/>
      <c r="T858" s="17">
        <v>50000</v>
      </c>
      <c r="U858" s="8" t="s">
        <v>2349</v>
      </c>
      <c r="V858" s="14" t="s">
        <v>3893</v>
      </c>
    </row>
    <row r="859" spans="1:22" x14ac:dyDescent="0.2">
      <c r="A859" s="6">
        <f t="shared" si="13"/>
        <v>858</v>
      </c>
      <c r="B859" s="7"/>
      <c r="C859" s="8" t="s">
        <v>2350</v>
      </c>
      <c r="D859" s="9">
        <v>42207</v>
      </c>
      <c r="E859" s="8" t="s">
        <v>502</v>
      </c>
      <c r="F859" s="10">
        <v>3304</v>
      </c>
      <c r="G859" s="8" t="s">
        <v>23</v>
      </c>
      <c r="H859" s="11" t="s">
        <v>2351</v>
      </c>
      <c r="I859" s="11" t="s">
        <v>49</v>
      </c>
      <c r="J859" s="11" t="s">
        <v>26</v>
      </c>
      <c r="K859" s="12"/>
      <c r="L859" s="13"/>
      <c r="M859" s="13"/>
      <c r="N859" s="14" t="s">
        <v>4262</v>
      </c>
      <c r="O859" s="14" t="s">
        <v>3935</v>
      </c>
      <c r="P859" s="13"/>
      <c r="Q859" s="13"/>
      <c r="R859" s="15">
        <v>50000</v>
      </c>
      <c r="S859" s="19"/>
      <c r="T859" s="17">
        <v>50000</v>
      </c>
      <c r="U859" s="8" t="s">
        <v>2352</v>
      </c>
      <c r="V859" s="14" t="s">
        <v>3893</v>
      </c>
    </row>
    <row r="860" spans="1:22" x14ac:dyDescent="0.2">
      <c r="A860" s="6">
        <f t="shared" si="13"/>
        <v>859</v>
      </c>
      <c r="B860" s="7"/>
      <c r="C860" s="8" t="s">
        <v>2353</v>
      </c>
      <c r="D860" s="9">
        <v>42216</v>
      </c>
      <c r="E860" s="8" t="s">
        <v>502</v>
      </c>
      <c r="F860" s="10">
        <v>2616</v>
      </c>
      <c r="G860" s="8" t="s">
        <v>23</v>
      </c>
      <c r="H860" s="11" t="s">
        <v>2354</v>
      </c>
      <c r="I860" s="11" t="s">
        <v>36</v>
      </c>
      <c r="J860" s="11" t="s">
        <v>26</v>
      </c>
      <c r="K860" s="12"/>
      <c r="L860" s="13"/>
      <c r="M860" s="13"/>
      <c r="N860" s="14" t="s">
        <v>4263</v>
      </c>
      <c r="O860" s="14" t="s">
        <v>3935</v>
      </c>
      <c r="P860" s="13"/>
      <c r="Q860" s="13"/>
      <c r="R860" s="15">
        <v>50000</v>
      </c>
      <c r="S860" s="19"/>
      <c r="T860" s="17">
        <v>50000</v>
      </c>
      <c r="U860" s="8" t="s">
        <v>2355</v>
      </c>
      <c r="V860" s="14" t="s">
        <v>3893</v>
      </c>
    </row>
    <row r="861" spans="1:22" x14ac:dyDescent="0.2">
      <c r="A861" s="6">
        <f t="shared" si="13"/>
        <v>860</v>
      </c>
      <c r="B861" s="7"/>
      <c r="C861" s="8" t="s">
        <v>2356</v>
      </c>
      <c r="D861" s="9">
        <v>42213</v>
      </c>
      <c r="E861" s="8" t="s">
        <v>502</v>
      </c>
      <c r="F861" s="10">
        <v>3720</v>
      </c>
      <c r="G861" s="8" t="s">
        <v>23</v>
      </c>
      <c r="H861" s="11" t="s">
        <v>2357</v>
      </c>
      <c r="I861" s="11" t="s">
        <v>41</v>
      </c>
      <c r="J861" s="11" t="s">
        <v>146</v>
      </c>
      <c r="K861" s="12"/>
      <c r="L861" s="13"/>
      <c r="M861" s="13"/>
      <c r="N861" s="14" t="s">
        <v>4264</v>
      </c>
      <c r="O861" s="14" t="s">
        <v>3935</v>
      </c>
      <c r="P861" s="13"/>
      <c r="Q861" s="13"/>
      <c r="R861" s="15">
        <v>50000</v>
      </c>
      <c r="S861" s="19"/>
      <c r="T861" s="17">
        <v>50000</v>
      </c>
      <c r="U861" s="8" t="s">
        <v>2358</v>
      </c>
      <c r="V861" s="14" t="s">
        <v>3893</v>
      </c>
    </row>
    <row r="862" spans="1:22" x14ac:dyDescent="0.2">
      <c r="A862" s="6">
        <f t="shared" si="13"/>
        <v>861</v>
      </c>
      <c r="B862" s="7"/>
      <c r="C862" s="8" t="s">
        <v>2359</v>
      </c>
      <c r="D862" s="9">
        <v>42216</v>
      </c>
      <c r="E862" s="8" t="s">
        <v>502</v>
      </c>
      <c r="F862" s="10">
        <v>224</v>
      </c>
      <c r="G862" s="8" t="s">
        <v>23</v>
      </c>
      <c r="H862" s="11" t="s">
        <v>610</v>
      </c>
      <c r="I862" s="11" t="s">
        <v>98</v>
      </c>
      <c r="J862" s="11" t="s">
        <v>26</v>
      </c>
      <c r="K862" s="12"/>
      <c r="L862" s="13"/>
      <c r="M862" s="13"/>
      <c r="N862" s="14" t="s">
        <v>4265</v>
      </c>
      <c r="O862" s="14" t="s">
        <v>3935</v>
      </c>
      <c r="P862" s="13"/>
      <c r="Q862" s="13"/>
      <c r="R862" s="15">
        <v>50000</v>
      </c>
      <c r="S862" s="19"/>
      <c r="T862" s="17">
        <v>50000</v>
      </c>
      <c r="U862" s="8" t="s">
        <v>2360</v>
      </c>
      <c r="V862" s="14" t="s">
        <v>3893</v>
      </c>
    </row>
    <row r="863" spans="1:22" x14ac:dyDescent="0.2">
      <c r="A863" s="6">
        <f t="shared" si="13"/>
        <v>862</v>
      </c>
      <c r="B863" s="7"/>
      <c r="C863" s="8" t="s">
        <v>2361</v>
      </c>
      <c r="D863" s="9">
        <v>42216</v>
      </c>
      <c r="E863" s="8" t="s">
        <v>502</v>
      </c>
      <c r="F863" s="10">
        <v>5505</v>
      </c>
      <c r="G863" s="8" t="s">
        <v>23</v>
      </c>
      <c r="H863" s="11" t="s">
        <v>2362</v>
      </c>
      <c r="I863" s="11" t="s">
        <v>41</v>
      </c>
      <c r="J863" s="11" t="s">
        <v>32</v>
      </c>
      <c r="K863" s="12"/>
      <c r="L863" s="13"/>
      <c r="M863" s="13"/>
      <c r="N863" s="14" t="s">
        <v>4266</v>
      </c>
      <c r="O863" s="14" t="s">
        <v>3935</v>
      </c>
      <c r="P863" s="13"/>
      <c r="Q863" s="13"/>
      <c r="R863" s="15">
        <v>50000</v>
      </c>
      <c r="S863" s="19"/>
      <c r="T863" s="17">
        <v>50000</v>
      </c>
      <c r="U863" s="8" t="s">
        <v>2363</v>
      </c>
      <c r="V863" s="14" t="s">
        <v>3893</v>
      </c>
    </row>
    <row r="864" spans="1:22" x14ac:dyDescent="0.2">
      <c r="A864" s="6">
        <f t="shared" si="13"/>
        <v>863</v>
      </c>
      <c r="B864" s="7"/>
      <c r="C864" s="8" t="s">
        <v>2364</v>
      </c>
      <c r="D864" s="9">
        <v>42201</v>
      </c>
      <c r="E864" s="8" t="s">
        <v>502</v>
      </c>
      <c r="F864" s="10">
        <v>6709</v>
      </c>
      <c r="G864" s="8" t="s">
        <v>23</v>
      </c>
      <c r="H864" s="11" t="s">
        <v>2365</v>
      </c>
      <c r="I864" s="11" t="s">
        <v>288</v>
      </c>
      <c r="J864" s="11" t="s">
        <v>26</v>
      </c>
      <c r="K864" s="12"/>
      <c r="L864" s="13"/>
      <c r="M864" s="13"/>
      <c r="N864" s="14" t="s">
        <v>4267</v>
      </c>
      <c r="O864" s="14" t="s">
        <v>3935</v>
      </c>
      <c r="P864" s="13"/>
      <c r="Q864" s="13"/>
      <c r="R864" s="15">
        <v>50000</v>
      </c>
      <c r="S864" s="19"/>
      <c r="T864" s="17">
        <v>50000</v>
      </c>
      <c r="U864" s="8" t="s">
        <v>2366</v>
      </c>
      <c r="V864" s="14" t="s">
        <v>3893</v>
      </c>
    </row>
    <row r="865" spans="1:22" x14ac:dyDescent="0.2">
      <c r="A865" s="6">
        <f t="shared" si="13"/>
        <v>864</v>
      </c>
      <c r="B865" s="7"/>
      <c r="C865" s="8" t="s">
        <v>2367</v>
      </c>
      <c r="D865" s="9">
        <v>42207</v>
      </c>
      <c r="E865" s="8" t="s">
        <v>502</v>
      </c>
      <c r="F865" s="10">
        <v>1104</v>
      </c>
      <c r="G865" s="8" t="s">
        <v>23</v>
      </c>
      <c r="H865" s="11" t="s">
        <v>2368</v>
      </c>
      <c r="I865" s="11" t="s">
        <v>288</v>
      </c>
      <c r="J865" s="11" t="s">
        <v>60</v>
      </c>
      <c r="K865" s="12"/>
      <c r="L865" s="13"/>
      <c r="M865" s="13"/>
      <c r="N865" s="14" t="s">
        <v>4268</v>
      </c>
      <c r="O865" s="14" t="s">
        <v>3935</v>
      </c>
      <c r="P865" s="13"/>
      <c r="Q865" s="13"/>
      <c r="R865" s="15">
        <v>50000</v>
      </c>
      <c r="S865" s="19"/>
      <c r="T865" s="17">
        <v>50000</v>
      </c>
      <c r="U865" s="8" t="s">
        <v>2369</v>
      </c>
      <c r="V865" s="14" t="s">
        <v>3893</v>
      </c>
    </row>
    <row r="866" spans="1:22" x14ac:dyDescent="0.2">
      <c r="A866" s="6">
        <f t="shared" si="13"/>
        <v>865</v>
      </c>
      <c r="B866" s="7"/>
      <c r="C866" s="8" t="s">
        <v>2370</v>
      </c>
      <c r="D866" s="9">
        <v>42198</v>
      </c>
      <c r="E866" s="8" t="s">
        <v>502</v>
      </c>
      <c r="F866" s="10">
        <v>4005</v>
      </c>
      <c r="G866" s="8" t="s">
        <v>23</v>
      </c>
      <c r="H866" s="11" t="s">
        <v>645</v>
      </c>
      <c r="I866" s="11" t="s">
        <v>49</v>
      </c>
      <c r="J866" s="11" t="s">
        <v>26</v>
      </c>
      <c r="K866" s="12"/>
      <c r="L866" s="13"/>
      <c r="M866" s="13"/>
      <c r="N866" s="14" t="s">
        <v>4269</v>
      </c>
      <c r="O866" s="14" t="s">
        <v>3935</v>
      </c>
      <c r="P866" s="13"/>
      <c r="Q866" s="13"/>
      <c r="R866" s="15">
        <v>50000</v>
      </c>
      <c r="S866" s="19"/>
      <c r="T866" s="17">
        <v>50000</v>
      </c>
      <c r="U866" s="8" t="s">
        <v>2371</v>
      </c>
      <c r="V866" s="14" t="s">
        <v>3893</v>
      </c>
    </row>
    <row r="867" spans="1:22" x14ac:dyDescent="0.2">
      <c r="A867" s="6">
        <f t="shared" si="13"/>
        <v>866</v>
      </c>
      <c r="B867" s="7"/>
      <c r="C867" s="8" t="s">
        <v>2372</v>
      </c>
      <c r="D867" s="9">
        <v>42201</v>
      </c>
      <c r="E867" s="8" t="s">
        <v>502</v>
      </c>
      <c r="F867" s="10">
        <v>4508</v>
      </c>
      <c r="G867" s="8" t="s">
        <v>23</v>
      </c>
      <c r="H867" s="11" t="s">
        <v>645</v>
      </c>
      <c r="I867" s="11" t="s">
        <v>25</v>
      </c>
      <c r="J867" s="11" t="s">
        <v>32</v>
      </c>
      <c r="K867" s="12"/>
      <c r="L867" s="13"/>
      <c r="M867" s="13"/>
      <c r="N867" s="14" t="s">
        <v>4270</v>
      </c>
      <c r="O867" s="14" t="s">
        <v>3935</v>
      </c>
      <c r="P867" s="13"/>
      <c r="Q867" s="13"/>
      <c r="R867" s="15">
        <v>50000</v>
      </c>
      <c r="S867" s="19"/>
      <c r="T867" s="17">
        <v>50000</v>
      </c>
      <c r="U867" s="8" t="s">
        <v>2373</v>
      </c>
      <c r="V867" s="14" t="s">
        <v>3893</v>
      </c>
    </row>
    <row r="868" spans="1:22" x14ac:dyDescent="0.2">
      <c r="A868" s="6">
        <f t="shared" si="13"/>
        <v>867</v>
      </c>
      <c r="B868" s="7"/>
      <c r="C868" s="8" t="s">
        <v>2374</v>
      </c>
      <c r="D868" s="9">
        <v>42194</v>
      </c>
      <c r="E868" s="8" t="s">
        <v>502</v>
      </c>
      <c r="F868" s="10">
        <v>6709</v>
      </c>
      <c r="G868" s="8" t="s">
        <v>23</v>
      </c>
      <c r="H868" s="11" t="s">
        <v>2375</v>
      </c>
      <c r="I868" s="11" t="s">
        <v>49</v>
      </c>
      <c r="J868" s="11" t="s">
        <v>110</v>
      </c>
      <c r="K868" s="12"/>
      <c r="L868" s="13"/>
      <c r="M868" s="13"/>
      <c r="N868" s="14" t="s">
        <v>4271</v>
      </c>
      <c r="O868" s="14" t="s">
        <v>3935</v>
      </c>
      <c r="P868" s="13"/>
      <c r="Q868" s="13"/>
      <c r="R868" s="15">
        <v>50000</v>
      </c>
      <c r="S868" s="19"/>
      <c r="T868" s="17">
        <v>50000</v>
      </c>
      <c r="U868" s="8" t="s">
        <v>2376</v>
      </c>
      <c r="V868" s="14" t="s">
        <v>3893</v>
      </c>
    </row>
    <row r="869" spans="1:22" x14ac:dyDescent="0.2">
      <c r="A869" s="6">
        <f t="shared" si="13"/>
        <v>868</v>
      </c>
      <c r="B869" s="7"/>
      <c r="C869" s="8" t="s">
        <v>2377</v>
      </c>
      <c r="D869" s="9">
        <v>42213</v>
      </c>
      <c r="E869" s="8" t="s">
        <v>502</v>
      </c>
      <c r="F869" s="10">
        <v>4509</v>
      </c>
      <c r="G869" s="8" t="s">
        <v>23</v>
      </c>
      <c r="H869" s="11" t="s">
        <v>2378</v>
      </c>
      <c r="I869" s="11" t="s">
        <v>49</v>
      </c>
      <c r="J869" s="11" t="s">
        <v>32</v>
      </c>
      <c r="K869" s="12"/>
      <c r="L869" s="13"/>
      <c r="M869" s="13"/>
      <c r="N869" s="14" t="s">
        <v>4272</v>
      </c>
      <c r="O869" s="14" t="s">
        <v>3935</v>
      </c>
      <c r="P869" s="13"/>
      <c r="Q869" s="13"/>
      <c r="R869" s="15">
        <v>50000</v>
      </c>
      <c r="S869" s="19"/>
      <c r="T869" s="17">
        <v>50000</v>
      </c>
      <c r="U869" s="8" t="s">
        <v>2379</v>
      </c>
      <c r="V869" s="14" t="s">
        <v>3893</v>
      </c>
    </row>
    <row r="870" spans="1:22" x14ac:dyDescent="0.2">
      <c r="A870" s="6">
        <f t="shared" si="13"/>
        <v>869</v>
      </c>
      <c r="B870" s="7"/>
      <c r="C870" s="8" t="s">
        <v>2380</v>
      </c>
      <c r="D870" s="9">
        <v>42216</v>
      </c>
      <c r="E870" s="8" t="s">
        <v>502</v>
      </c>
      <c r="F870" s="10">
        <v>3605</v>
      </c>
      <c r="G870" s="8" t="s">
        <v>23</v>
      </c>
      <c r="H870" s="11" t="s">
        <v>2381</v>
      </c>
      <c r="I870" s="11" t="s">
        <v>49</v>
      </c>
      <c r="J870" s="11" t="s">
        <v>26</v>
      </c>
      <c r="K870" s="12"/>
      <c r="L870" s="13"/>
      <c r="M870" s="13"/>
      <c r="N870" s="14" t="s">
        <v>4273</v>
      </c>
      <c r="O870" s="14" t="s">
        <v>3935</v>
      </c>
      <c r="P870" s="13"/>
      <c r="Q870" s="13"/>
      <c r="R870" s="15">
        <v>50000</v>
      </c>
      <c r="S870" s="19"/>
      <c r="T870" s="17">
        <v>50000</v>
      </c>
      <c r="U870" s="8" t="s">
        <v>2382</v>
      </c>
      <c r="V870" s="14" t="s">
        <v>3893</v>
      </c>
    </row>
    <row r="871" spans="1:22" x14ac:dyDescent="0.2">
      <c r="A871" s="6">
        <f t="shared" si="13"/>
        <v>870</v>
      </c>
      <c r="B871" s="7"/>
      <c r="C871" s="8" t="s">
        <v>2383</v>
      </c>
      <c r="D871" s="9">
        <v>42207</v>
      </c>
      <c r="E871" s="8" t="s">
        <v>502</v>
      </c>
      <c r="F871" s="10">
        <v>509</v>
      </c>
      <c r="G871" s="8" t="s">
        <v>23</v>
      </c>
      <c r="H871" s="11" t="s">
        <v>2384</v>
      </c>
      <c r="I871" s="11" t="s">
        <v>41</v>
      </c>
      <c r="J871" s="11" t="s">
        <v>26</v>
      </c>
      <c r="K871" s="12"/>
      <c r="L871" s="13"/>
      <c r="M871" s="13"/>
      <c r="N871" s="14" t="s">
        <v>4274</v>
      </c>
      <c r="O871" s="14" t="s">
        <v>3935</v>
      </c>
      <c r="P871" s="13"/>
      <c r="Q871" s="13"/>
      <c r="R871" s="15">
        <v>50000</v>
      </c>
      <c r="S871" s="19"/>
      <c r="T871" s="17">
        <v>50000</v>
      </c>
      <c r="U871" s="8" t="s">
        <v>2385</v>
      </c>
      <c r="V871" s="14" t="s">
        <v>3893</v>
      </c>
    </row>
    <row r="872" spans="1:22" x14ac:dyDescent="0.2">
      <c r="A872" s="6">
        <f t="shared" si="13"/>
        <v>871</v>
      </c>
      <c r="B872" s="7"/>
      <c r="C872" s="8" t="s">
        <v>2386</v>
      </c>
      <c r="D872" s="9">
        <v>42201</v>
      </c>
      <c r="E872" s="8" t="s">
        <v>502</v>
      </c>
      <c r="F872" s="10">
        <v>4001</v>
      </c>
      <c r="G872" s="8" t="s">
        <v>23</v>
      </c>
      <c r="H872" s="11" t="s">
        <v>824</v>
      </c>
      <c r="I872" s="11" t="s">
        <v>49</v>
      </c>
      <c r="J872" s="11" t="s">
        <v>53</v>
      </c>
      <c r="K872" s="12"/>
      <c r="L872" s="13"/>
      <c r="M872" s="13"/>
      <c r="N872" s="14" t="s">
        <v>4275</v>
      </c>
      <c r="O872" s="14" t="s">
        <v>3935</v>
      </c>
      <c r="P872" s="13"/>
      <c r="Q872" s="13"/>
      <c r="R872" s="15">
        <v>50000</v>
      </c>
      <c r="S872" s="19"/>
      <c r="T872" s="17">
        <v>50000</v>
      </c>
      <c r="U872" s="8" t="s">
        <v>2387</v>
      </c>
      <c r="V872" s="14" t="s">
        <v>3893</v>
      </c>
    </row>
    <row r="873" spans="1:22" x14ac:dyDescent="0.2">
      <c r="A873" s="6">
        <f t="shared" si="13"/>
        <v>872</v>
      </c>
      <c r="B873" s="7"/>
      <c r="C873" s="8" t="s">
        <v>2388</v>
      </c>
      <c r="D873" s="9">
        <v>42194</v>
      </c>
      <c r="E873" s="8" t="s">
        <v>502</v>
      </c>
      <c r="F873" s="10">
        <v>6208</v>
      </c>
      <c r="G873" s="8" t="s">
        <v>23</v>
      </c>
      <c r="H873" s="11" t="s">
        <v>2389</v>
      </c>
      <c r="I873" s="11" t="s">
        <v>41</v>
      </c>
      <c r="J873" s="11" t="s">
        <v>32</v>
      </c>
      <c r="K873" s="12"/>
      <c r="L873" s="13"/>
      <c r="M873" s="13"/>
      <c r="N873" s="14" t="s">
        <v>4276</v>
      </c>
      <c r="O873" s="14" t="s">
        <v>3935</v>
      </c>
      <c r="P873" s="13"/>
      <c r="Q873" s="13"/>
      <c r="R873" s="15">
        <v>50000</v>
      </c>
      <c r="S873" s="19"/>
      <c r="T873" s="17">
        <v>50000</v>
      </c>
      <c r="U873" s="8" t="s">
        <v>2390</v>
      </c>
      <c r="V873" s="14" t="s">
        <v>3893</v>
      </c>
    </row>
    <row r="874" spans="1:22" x14ac:dyDescent="0.2">
      <c r="A874" s="6">
        <f t="shared" si="13"/>
        <v>873</v>
      </c>
      <c r="B874" s="7"/>
      <c r="C874" s="8" t="s">
        <v>2391</v>
      </c>
      <c r="D874" s="9">
        <v>42216</v>
      </c>
      <c r="E874" s="8" t="s">
        <v>502</v>
      </c>
      <c r="F874" s="10">
        <v>32</v>
      </c>
      <c r="G874" s="8" t="s">
        <v>23</v>
      </c>
      <c r="H874" s="11" t="s">
        <v>954</v>
      </c>
      <c r="I874" s="11" t="s">
        <v>36</v>
      </c>
      <c r="J874" s="11" t="s">
        <v>110</v>
      </c>
      <c r="K874" s="12"/>
      <c r="L874" s="13"/>
      <c r="M874" s="13"/>
      <c r="N874" s="14" t="s">
        <v>4277</v>
      </c>
      <c r="O874" s="14" t="s">
        <v>3935</v>
      </c>
      <c r="P874" s="13"/>
      <c r="Q874" s="13"/>
      <c r="R874" s="15">
        <v>50000</v>
      </c>
      <c r="S874" s="19"/>
      <c r="T874" s="17">
        <v>50000</v>
      </c>
      <c r="U874" s="8" t="s">
        <v>2392</v>
      </c>
      <c r="V874" s="14" t="s">
        <v>3893</v>
      </c>
    </row>
    <row r="875" spans="1:22" x14ac:dyDescent="0.2">
      <c r="A875" s="6">
        <f t="shared" si="13"/>
        <v>874</v>
      </c>
      <c r="B875" s="7"/>
      <c r="C875" s="8" t="s">
        <v>2393</v>
      </c>
      <c r="D875" s="9">
        <v>42193</v>
      </c>
      <c r="E875" s="8" t="s">
        <v>502</v>
      </c>
      <c r="F875" s="10">
        <v>523</v>
      </c>
      <c r="G875" s="8" t="s">
        <v>23</v>
      </c>
      <c r="H875" s="11" t="s">
        <v>669</v>
      </c>
      <c r="I875" s="11" t="s">
        <v>41</v>
      </c>
      <c r="J875" s="11" t="s">
        <v>60</v>
      </c>
      <c r="K875" s="12"/>
      <c r="L875" s="13"/>
      <c r="M875" s="13"/>
      <c r="N875" s="14" t="s">
        <v>4278</v>
      </c>
      <c r="O875" s="14" t="s">
        <v>4279</v>
      </c>
      <c r="P875" s="13"/>
      <c r="Q875" s="13"/>
      <c r="R875" s="15">
        <v>50000</v>
      </c>
      <c r="S875" s="19"/>
      <c r="T875" s="17">
        <v>50000</v>
      </c>
      <c r="U875" s="8" t="s">
        <v>2394</v>
      </c>
      <c r="V875" s="14" t="s">
        <v>3893</v>
      </c>
    </row>
    <row r="876" spans="1:22" x14ac:dyDescent="0.2">
      <c r="A876" s="6">
        <f t="shared" si="13"/>
        <v>875</v>
      </c>
      <c r="B876" s="7"/>
      <c r="C876" s="8" t="s">
        <v>2395</v>
      </c>
      <c r="D876" s="9">
        <v>42206</v>
      </c>
      <c r="E876" s="8" t="s">
        <v>502</v>
      </c>
      <c r="F876" s="10">
        <v>11103</v>
      </c>
      <c r="G876" s="8" t="s">
        <v>23</v>
      </c>
      <c r="H876" s="11" t="s">
        <v>1831</v>
      </c>
      <c r="I876" s="11" t="s">
        <v>36</v>
      </c>
      <c r="J876" s="11" t="s">
        <v>101</v>
      </c>
      <c r="K876" s="12"/>
      <c r="L876" s="13"/>
      <c r="M876" s="13"/>
      <c r="N876" s="14" t="s">
        <v>4280</v>
      </c>
      <c r="O876" s="14" t="s">
        <v>4153</v>
      </c>
      <c r="P876" s="13"/>
      <c r="Q876" s="13"/>
      <c r="R876" s="15">
        <v>50000</v>
      </c>
      <c r="S876" s="19"/>
      <c r="T876" s="17">
        <v>50000</v>
      </c>
      <c r="U876" s="8" t="s">
        <v>2396</v>
      </c>
      <c r="V876" s="14" t="s">
        <v>3893</v>
      </c>
    </row>
    <row r="877" spans="1:22" x14ac:dyDescent="0.2">
      <c r="A877" s="6">
        <f t="shared" si="13"/>
        <v>876</v>
      </c>
      <c r="B877" s="7"/>
      <c r="C877" s="8" t="s">
        <v>2397</v>
      </c>
      <c r="D877" s="9">
        <v>42195</v>
      </c>
      <c r="E877" s="8" t="s">
        <v>502</v>
      </c>
      <c r="F877" s="10">
        <v>3309</v>
      </c>
      <c r="G877" s="8" t="s">
        <v>23</v>
      </c>
      <c r="H877" s="11" t="s">
        <v>2398</v>
      </c>
      <c r="I877" s="11" t="s">
        <v>98</v>
      </c>
      <c r="J877" s="11" t="s">
        <v>146</v>
      </c>
      <c r="K877" s="12"/>
      <c r="L877" s="13"/>
      <c r="M877" s="13"/>
      <c r="N877" s="14" t="s">
        <v>4281</v>
      </c>
      <c r="O877" s="14" t="s">
        <v>3156</v>
      </c>
      <c r="P877" s="13"/>
      <c r="Q877" s="13"/>
      <c r="R877" s="15">
        <v>50000</v>
      </c>
      <c r="S877" s="19"/>
      <c r="T877" s="17">
        <v>50000</v>
      </c>
      <c r="U877" s="8" t="s">
        <v>2399</v>
      </c>
      <c r="V877" s="14" t="s">
        <v>3893</v>
      </c>
    </row>
    <row r="878" spans="1:22" x14ac:dyDescent="0.2">
      <c r="A878" s="6">
        <f t="shared" si="13"/>
        <v>877</v>
      </c>
      <c r="B878" s="7"/>
      <c r="C878" s="8" t="s">
        <v>2400</v>
      </c>
      <c r="D878" s="9">
        <v>42195</v>
      </c>
      <c r="E878" s="8" t="s">
        <v>502</v>
      </c>
      <c r="F878" s="10">
        <v>1004</v>
      </c>
      <c r="G878" s="8" t="s">
        <v>23</v>
      </c>
      <c r="H878" s="11" t="s">
        <v>2401</v>
      </c>
      <c r="I878" s="11" t="s">
        <v>25</v>
      </c>
      <c r="J878" s="11" t="s">
        <v>367</v>
      </c>
      <c r="K878" s="12"/>
      <c r="L878" s="13"/>
      <c r="M878" s="13"/>
      <c r="N878" s="14" t="s">
        <v>4282</v>
      </c>
      <c r="O878" s="14" t="s">
        <v>3156</v>
      </c>
      <c r="P878" s="13"/>
      <c r="Q878" s="13"/>
      <c r="R878" s="15">
        <v>50000</v>
      </c>
      <c r="S878" s="19"/>
      <c r="T878" s="17">
        <v>50000</v>
      </c>
      <c r="U878" s="8" t="s">
        <v>2402</v>
      </c>
      <c r="V878" s="14" t="s">
        <v>3893</v>
      </c>
    </row>
    <row r="879" spans="1:22" x14ac:dyDescent="0.2">
      <c r="A879" s="6">
        <f t="shared" si="13"/>
        <v>878</v>
      </c>
      <c r="B879" s="7"/>
      <c r="C879" s="8" t="s">
        <v>2403</v>
      </c>
      <c r="D879" s="9">
        <v>42193</v>
      </c>
      <c r="E879" s="8" t="s">
        <v>502</v>
      </c>
      <c r="F879" s="10">
        <v>2712</v>
      </c>
      <c r="G879" s="8" t="s">
        <v>23</v>
      </c>
      <c r="H879" s="11" t="s">
        <v>1015</v>
      </c>
      <c r="I879" s="11" t="s">
        <v>25</v>
      </c>
      <c r="J879" s="11" t="s">
        <v>146</v>
      </c>
      <c r="K879" s="12"/>
      <c r="L879" s="13"/>
      <c r="M879" s="13"/>
      <c r="N879" s="14" t="s">
        <v>3720</v>
      </c>
      <c r="O879" s="14" t="s">
        <v>3721</v>
      </c>
      <c r="P879" s="13"/>
      <c r="Q879" s="13"/>
      <c r="R879" s="15">
        <v>50000</v>
      </c>
      <c r="S879" s="19"/>
      <c r="T879" s="17">
        <v>50000</v>
      </c>
      <c r="U879" s="8" t="s">
        <v>1016</v>
      </c>
      <c r="V879" s="14" t="s">
        <v>4283</v>
      </c>
    </row>
    <row r="880" spans="1:22" x14ac:dyDescent="0.2">
      <c r="A880" s="6">
        <f t="shared" si="13"/>
        <v>879</v>
      </c>
      <c r="B880" s="7"/>
      <c r="C880" s="8" t="s">
        <v>2404</v>
      </c>
      <c r="D880" s="9">
        <v>42191</v>
      </c>
      <c r="E880" s="8" t="s">
        <v>502</v>
      </c>
      <c r="F880" s="10">
        <v>6309</v>
      </c>
      <c r="G880" s="8" t="s">
        <v>23</v>
      </c>
      <c r="H880" s="11" t="s">
        <v>2270</v>
      </c>
      <c r="I880" s="11" t="s">
        <v>25</v>
      </c>
      <c r="J880" s="11" t="s">
        <v>26</v>
      </c>
      <c r="K880" s="12"/>
      <c r="L880" s="13"/>
      <c r="M880" s="13"/>
      <c r="N880" s="14" t="s">
        <v>4284</v>
      </c>
      <c r="O880" s="14" t="s">
        <v>3880</v>
      </c>
      <c r="P880" s="13"/>
      <c r="Q880" s="13"/>
      <c r="R880" s="15">
        <v>50000</v>
      </c>
      <c r="S880" s="19"/>
      <c r="T880" s="17">
        <v>50000</v>
      </c>
      <c r="U880" s="8" t="s">
        <v>2405</v>
      </c>
      <c r="V880" s="14" t="s">
        <v>3893</v>
      </c>
    </row>
    <row r="881" spans="1:22" x14ac:dyDescent="0.2">
      <c r="A881" s="6">
        <f t="shared" si="13"/>
        <v>880</v>
      </c>
      <c r="B881" s="7"/>
      <c r="C881" s="8" t="s">
        <v>2406</v>
      </c>
      <c r="D881" s="9">
        <v>42187</v>
      </c>
      <c r="E881" s="8" t="s">
        <v>502</v>
      </c>
      <c r="F881" s="10">
        <v>3704</v>
      </c>
      <c r="G881" s="8" t="s">
        <v>23</v>
      </c>
      <c r="H881" s="11" t="s">
        <v>2407</v>
      </c>
      <c r="I881" s="11" t="s">
        <v>36</v>
      </c>
      <c r="J881" s="11" t="s">
        <v>45</v>
      </c>
      <c r="K881" s="12"/>
      <c r="L881" s="13"/>
      <c r="M881" s="13"/>
      <c r="N881" s="14" t="s">
        <v>4285</v>
      </c>
      <c r="O881" s="14" t="s">
        <v>3887</v>
      </c>
      <c r="P881" s="13"/>
      <c r="Q881" s="13"/>
      <c r="R881" s="15">
        <v>50000</v>
      </c>
      <c r="S881" s="19"/>
      <c r="T881" s="17">
        <v>50000</v>
      </c>
      <c r="U881" s="8" t="s">
        <v>2408</v>
      </c>
      <c r="V881" s="14" t="s">
        <v>3893</v>
      </c>
    </row>
    <row r="882" spans="1:22" x14ac:dyDescent="0.2">
      <c r="A882" s="6">
        <f t="shared" si="13"/>
        <v>881</v>
      </c>
      <c r="B882" s="7"/>
      <c r="C882" s="8" t="s">
        <v>2409</v>
      </c>
      <c r="D882" s="9">
        <v>42191</v>
      </c>
      <c r="E882" s="8" t="s">
        <v>502</v>
      </c>
      <c r="F882" s="10">
        <v>814</v>
      </c>
      <c r="G882" s="8" t="s">
        <v>23</v>
      </c>
      <c r="H882" s="11" t="s">
        <v>2410</v>
      </c>
      <c r="I882" s="11" t="s">
        <v>31</v>
      </c>
      <c r="J882" s="11" t="s">
        <v>110</v>
      </c>
      <c r="K882" s="12"/>
      <c r="L882" s="13"/>
      <c r="M882" s="13"/>
      <c r="N882" s="14" t="s">
        <v>4286</v>
      </c>
      <c r="O882" s="14" t="s">
        <v>3882</v>
      </c>
      <c r="P882" s="13"/>
      <c r="Q882" s="13"/>
      <c r="R882" s="15">
        <v>50000</v>
      </c>
      <c r="S882" s="19"/>
      <c r="T882" s="17">
        <v>50000</v>
      </c>
      <c r="U882" s="8" t="s">
        <v>2411</v>
      </c>
      <c r="V882" s="14" t="s">
        <v>3893</v>
      </c>
    </row>
    <row r="883" spans="1:22" x14ac:dyDescent="0.2">
      <c r="A883" s="6">
        <f t="shared" si="13"/>
        <v>882</v>
      </c>
      <c r="B883" s="7"/>
      <c r="C883" s="8" t="s">
        <v>2412</v>
      </c>
      <c r="D883" s="9">
        <v>42192</v>
      </c>
      <c r="E883" s="8" t="s">
        <v>502</v>
      </c>
      <c r="F883" s="10">
        <v>330</v>
      </c>
      <c r="G883" s="8" t="s">
        <v>23</v>
      </c>
      <c r="H883" s="11" t="s">
        <v>2336</v>
      </c>
      <c r="I883" s="11" t="s">
        <v>49</v>
      </c>
      <c r="J883" s="11" t="s">
        <v>26</v>
      </c>
      <c r="K883" s="12"/>
      <c r="L883" s="13"/>
      <c r="M883" s="13"/>
      <c r="N883" s="14" t="s">
        <v>4287</v>
      </c>
      <c r="O883" s="14" t="s">
        <v>3877</v>
      </c>
      <c r="P883" s="13"/>
      <c r="Q883" s="13"/>
      <c r="R883" s="15">
        <v>50000</v>
      </c>
      <c r="S883" s="19"/>
      <c r="T883" s="17">
        <v>50000</v>
      </c>
      <c r="U883" s="8" t="s">
        <v>2413</v>
      </c>
      <c r="V883" s="14" t="s">
        <v>3893</v>
      </c>
    </row>
    <row r="884" spans="1:22" x14ac:dyDescent="0.2">
      <c r="A884" s="6">
        <f t="shared" si="13"/>
        <v>883</v>
      </c>
      <c r="B884" s="7"/>
      <c r="C884" s="8" t="s">
        <v>2414</v>
      </c>
      <c r="D884" s="9">
        <v>42193</v>
      </c>
      <c r="E884" s="8" t="s">
        <v>502</v>
      </c>
      <c r="F884" s="10">
        <v>10120</v>
      </c>
      <c r="G884" s="8" t="s">
        <v>23</v>
      </c>
      <c r="H884" s="11" t="s">
        <v>1233</v>
      </c>
      <c r="I884" s="11" t="s">
        <v>64</v>
      </c>
      <c r="J884" s="11" t="s">
        <v>101</v>
      </c>
      <c r="K884" s="12"/>
      <c r="L884" s="13"/>
      <c r="M884" s="13"/>
      <c r="N884" s="14" t="s">
        <v>4288</v>
      </c>
      <c r="O884" s="14" t="s">
        <v>4156</v>
      </c>
      <c r="P884" s="13"/>
      <c r="Q884" s="13"/>
      <c r="R884" s="15">
        <v>50000</v>
      </c>
      <c r="S884" s="19"/>
      <c r="T884" s="17">
        <v>50000</v>
      </c>
      <c r="U884" s="8" t="s">
        <v>2415</v>
      </c>
      <c r="V884" s="14" t="s">
        <v>4289</v>
      </c>
    </row>
    <row r="885" spans="1:22" x14ac:dyDescent="0.2">
      <c r="A885" s="6">
        <f t="shared" si="13"/>
        <v>884</v>
      </c>
      <c r="B885" s="7"/>
      <c r="C885" s="8" t="s">
        <v>2416</v>
      </c>
      <c r="D885" s="9">
        <v>42187</v>
      </c>
      <c r="E885" s="8" t="s">
        <v>502</v>
      </c>
      <c r="F885" s="10">
        <v>7400</v>
      </c>
      <c r="G885" s="8" t="s">
        <v>23</v>
      </c>
      <c r="H885" s="11" t="s">
        <v>2417</v>
      </c>
      <c r="I885" s="11" t="s">
        <v>36</v>
      </c>
      <c r="J885" s="11" t="s">
        <v>26</v>
      </c>
      <c r="K885" s="12"/>
      <c r="L885" s="13"/>
      <c r="M885" s="13"/>
      <c r="N885" s="14" t="s">
        <v>4290</v>
      </c>
      <c r="O885" s="14" t="s">
        <v>4005</v>
      </c>
      <c r="P885" s="13"/>
      <c r="Q885" s="13"/>
      <c r="R885" s="15">
        <v>50000</v>
      </c>
      <c r="S885" s="19"/>
      <c r="T885" s="17">
        <v>50000</v>
      </c>
      <c r="U885" s="8" t="s">
        <v>2418</v>
      </c>
      <c r="V885" s="14" t="s">
        <v>4291</v>
      </c>
    </row>
    <row r="886" spans="1:22" x14ac:dyDescent="0.2">
      <c r="A886" s="6">
        <f t="shared" si="13"/>
        <v>885</v>
      </c>
      <c r="B886" s="7"/>
      <c r="C886" s="8" t="s">
        <v>2419</v>
      </c>
      <c r="D886" s="9">
        <v>42206</v>
      </c>
      <c r="E886" s="8" t="s">
        <v>502</v>
      </c>
      <c r="F886" s="10">
        <v>5713</v>
      </c>
      <c r="G886" s="8" t="s">
        <v>23</v>
      </c>
      <c r="H886" s="11" t="s">
        <v>1449</v>
      </c>
      <c r="I886" s="11" t="s">
        <v>49</v>
      </c>
      <c r="J886" s="11" t="s">
        <v>32</v>
      </c>
      <c r="K886" s="12"/>
      <c r="L886" s="13"/>
      <c r="M886" s="13"/>
      <c r="N886" s="14" t="s">
        <v>3293</v>
      </c>
      <c r="O886" s="14" t="s">
        <v>3929</v>
      </c>
      <c r="P886" s="13"/>
      <c r="Q886" s="13"/>
      <c r="R886" s="15">
        <v>50000</v>
      </c>
      <c r="S886" s="19"/>
      <c r="T886" s="17">
        <v>50000</v>
      </c>
      <c r="U886" s="8" t="s">
        <v>23</v>
      </c>
      <c r="V886" s="14" t="s">
        <v>4292</v>
      </c>
    </row>
    <row r="887" spans="1:22" x14ac:dyDescent="0.2">
      <c r="A887" s="6">
        <f t="shared" si="13"/>
        <v>886</v>
      </c>
      <c r="B887" s="7"/>
      <c r="C887" s="8" t="s">
        <v>2420</v>
      </c>
      <c r="D887" s="9">
        <v>42202</v>
      </c>
      <c r="E887" s="8" t="s">
        <v>502</v>
      </c>
      <c r="F887" s="10">
        <v>5700</v>
      </c>
      <c r="G887" s="8" t="s">
        <v>23</v>
      </c>
      <c r="H887" s="11" t="s">
        <v>1449</v>
      </c>
      <c r="I887" s="11" t="s">
        <v>49</v>
      </c>
      <c r="J887" s="11" t="s">
        <v>32</v>
      </c>
      <c r="K887" s="12"/>
      <c r="L887" s="13"/>
      <c r="M887" s="13"/>
      <c r="N887" s="14" t="s">
        <v>3293</v>
      </c>
      <c r="O887" s="14" t="s">
        <v>3929</v>
      </c>
      <c r="P887" s="13"/>
      <c r="Q887" s="13"/>
      <c r="R887" s="15">
        <v>50000</v>
      </c>
      <c r="S887" s="19"/>
      <c r="T887" s="17">
        <v>50000</v>
      </c>
      <c r="U887" s="8" t="s">
        <v>23</v>
      </c>
      <c r="V887" s="14" t="s">
        <v>4292</v>
      </c>
    </row>
    <row r="888" spans="1:22" x14ac:dyDescent="0.2">
      <c r="A888" s="6">
        <f t="shared" si="13"/>
        <v>887</v>
      </c>
      <c r="B888" s="7"/>
      <c r="C888" s="8" t="s">
        <v>2421</v>
      </c>
      <c r="D888" s="9">
        <v>42202</v>
      </c>
      <c r="E888" s="8" t="s">
        <v>502</v>
      </c>
      <c r="F888" s="10">
        <v>5714</v>
      </c>
      <c r="G888" s="8" t="s">
        <v>23</v>
      </c>
      <c r="H888" s="11" t="s">
        <v>1449</v>
      </c>
      <c r="I888" s="11" t="s">
        <v>49</v>
      </c>
      <c r="J888" s="11" t="s">
        <v>32</v>
      </c>
      <c r="K888" s="12"/>
      <c r="L888" s="13"/>
      <c r="M888" s="13"/>
      <c r="N888" s="14" t="s">
        <v>3293</v>
      </c>
      <c r="O888" s="14" t="s">
        <v>3929</v>
      </c>
      <c r="P888" s="13"/>
      <c r="Q888" s="13"/>
      <c r="R888" s="15">
        <v>50000</v>
      </c>
      <c r="S888" s="19"/>
      <c r="T888" s="17">
        <v>50000</v>
      </c>
      <c r="U888" s="8" t="s">
        <v>23</v>
      </c>
      <c r="V888" s="14" t="s">
        <v>4292</v>
      </c>
    </row>
    <row r="889" spans="1:22" x14ac:dyDescent="0.2">
      <c r="A889" s="6">
        <f t="shared" si="13"/>
        <v>888</v>
      </c>
      <c r="B889" s="7"/>
      <c r="C889" s="8" t="s">
        <v>2422</v>
      </c>
      <c r="D889" s="9">
        <v>42202</v>
      </c>
      <c r="E889" s="8" t="s">
        <v>502</v>
      </c>
      <c r="F889" s="10">
        <v>5800</v>
      </c>
      <c r="G889" s="8" t="s">
        <v>23</v>
      </c>
      <c r="H889" s="11" t="s">
        <v>1449</v>
      </c>
      <c r="I889" s="11" t="s">
        <v>49</v>
      </c>
      <c r="J889" s="11" t="s">
        <v>32</v>
      </c>
      <c r="K889" s="12"/>
      <c r="L889" s="13"/>
      <c r="M889" s="13"/>
      <c r="N889" s="14" t="s">
        <v>3293</v>
      </c>
      <c r="O889" s="14" t="s">
        <v>3929</v>
      </c>
      <c r="P889" s="13"/>
      <c r="Q889" s="13"/>
      <c r="R889" s="15">
        <v>50000</v>
      </c>
      <c r="S889" s="19"/>
      <c r="T889" s="17">
        <v>50000</v>
      </c>
      <c r="U889" s="8" t="s">
        <v>23</v>
      </c>
      <c r="V889" s="14" t="s">
        <v>4292</v>
      </c>
    </row>
    <row r="890" spans="1:22" x14ac:dyDescent="0.2">
      <c r="A890" s="6">
        <f t="shared" si="13"/>
        <v>889</v>
      </c>
      <c r="B890" s="7"/>
      <c r="C890" s="8" t="s">
        <v>2423</v>
      </c>
      <c r="D890" s="9">
        <v>42202</v>
      </c>
      <c r="E890" s="8" t="s">
        <v>502</v>
      </c>
      <c r="F890" s="10">
        <v>13705</v>
      </c>
      <c r="G890" s="8" t="s">
        <v>23</v>
      </c>
      <c r="H890" s="11" t="s">
        <v>2424</v>
      </c>
      <c r="I890" s="11" t="s">
        <v>36</v>
      </c>
      <c r="J890" s="11" t="s">
        <v>37</v>
      </c>
      <c r="K890" s="12"/>
      <c r="L890" s="13"/>
      <c r="M890" s="13"/>
      <c r="N890" s="14" t="s">
        <v>4293</v>
      </c>
      <c r="O890" s="14" t="s">
        <v>3495</v>
      </c>
      <c r="P890" s="13"/>
      <c r="Q890" s="13"/>
      <c r="R890" s="15">
        <v>50000</v>
      </c>
      <c r="S890" s="19"/>
      <c r="T890" s="17">
        <v>50000</v>
      </c>
      <c r="U890" s="8" t="s">
        <v>2425</v>
      </c>
      <c r="V890" s="14" t="s">
        <v>4294</v>
      </c>
    </row>
    <row r="891" spans="1:22" x14ac:dyDescent="0.2">
      <c r="A891" s="6">
        <f t="shared" si="13"/>
        <v>890</v>
      </c>
      <c r="B891" s="7"/>
      <c r="C891" s="8" t="s">
        <v>2426</v>
      </c>
      <c r="D891" s="9">
        <v>42206</v>
      </c>
      <c r="E891" s="8" t="s">
        <v>502</v>
      </c>
      <c r="F891" s="10">
        <v>13402</v>
      </c>
      <c r="G891" s="8" t="s">
        <v>23</v>
      </c>
      <c r="H891" s="11" t="s">
        <v>2427</v>
      </c>
      <c r="I891" s="11" t="s">
        <v>41</v>
      </c>
      <c r="J891" s="11" t="s">
        <v>37</v>
      </c>
      <c r="K891" s="12"/>
      <c r="L891" s="13"/>
      <c r="M891" s="13"/>
      <c r="N891" s="14" t="s">
        <v>4293</v>
      </c>
      <c r="O891" s="14" t="s">
        <v>3495</v>
      </c>
      <c r="P891" s="13"/>
      <c r="Q891" s="13"/>
      <c r="R891" s="15">
        <v>50000</v>
      </c>
      <c r="S891" s="19"/>
      <c r="T891" s="17">
        <v>50000</v>
      </c>
      <c r="U891" s="8" t="s">
        <v>2428</v>
      </c>
      <c r="V891" s="14" t="s">
        <v>4294</v>
      </c>
    </row>
    <row r="892" spans="1:22" x14ac:dyDescent="0.2">
      <c r="A892" s="6">
        <f t="shared" si="13"/>
        <v>891</v>
      </c>
      <c r="B892" s="7"/>
      <c r="C892" s="8" t="s">
        <v>2429</v>
      </c>
      <c r="D892" s="9">
        <v>42206</v>
      </c>
      <c r="E892" s="8" t="s">
        <v>502</v>
      </c>
      <c r="F892" s="10">
        <v>13706</v>
      </c>
      <c r="G892" s="8" t="s">
        <v>23</v>
      </c>
      <c r="H892" s="11" t="s">
        <v>2430</v>
      </c>
      <c r="I892" s="11" t="s">
        <v>36</v>
      </c>
      <c r="J892" s="11" t="s">
        <v>37</v>
      </c>
      <c r="K892" s="12"/>
      <c r="L892" s="13"/>
      <c r="M892" s="13"/>
      <c r="N892" s="14" t="s">
        <v>4293</v>
      </c>
      <c r="O892" s="14" t="s">
        <v>3495</v>
      </c>
      <c r="P892" s="13"/>
      <c r="Q892" s="13"/>
      <c r="R892" s="15">
        <v>50000</v>
      </c>
      <c r="S892" s="19"/>
      <c r="T892" s="17">
        <v>50000</v>
      </c>
      <c r="U892" s="8" t="s">
        <v>2431</v>
      </c>
      <c r="V892" s="14" t="s">
        <v>4294</v>
      </c>
    </row>
    <row r="893" spans="1:22" x14ac:dyDescent="0.2">
      <c r="A893" s="6">
        <f t="shared" si="13"/>
        <v>892</v>
      </c>
      <c r="B893" s="7"/>
      <c r="C893" s="8" t="s">
        <v>2432</v>
      </c>
      <c r="D893" s="9">
        <v>42205</v>
      </c>
      <c r="E893" s="8" t="s">
        <v>502</v>
      </c>
      <c r="F893" s="10">
        <v>5803</v>
      </c>
      <c r="G893" s="8" t="s">
        <v>23</v>
      </c>
      <c r="H893" s="11" t="s">
        <v>1449</v>
      </c>
      <c r="I893" s="11" t="s">
        <v>49</v>
      </c>
      <c r="J893" s="11" t="s">
        <v>32</v>
      </c>
      <c r="K893" s="12"/>
      <c r="L893" s="13"/>
      <c r="M893" s="13"/>
      <c r="N893" s="14" t="s">
        <v>4295</v>
      </c>
      <c r="O893" s="14" t="s">
        <v>3929</v>
      </c>
      <c r="P893" s="13"/>
      <c r="Q893" s="13"/>
      <c r="R893" s="15">
        <v>50000</v>
      </c>
      <c r="S893" s="19"/>
      <c r="T893" s="17">
        <v>50000</v>
      </c>
      <c r="U893" s="8" t="s">
        <v>23</v>
      </c>
      <c r="V893" s="14" t="s">
        <v>4294</v>
      </c>
    </row>
    <row r="894" spans="1:22" x14ac:dyDescent="0.2">
      <c r="A894" s="6">
        <f t="shared" si="13"/>
        <v>893</v>
      </c>
      <c r="B894" s="7"/>
      <c r="C894" s="8" t="s">
        <v>2433</v>
      </c>
      <c r="D894" s="9">
        <v>42205</v>
      </c>
      <c r="E894" s="8" t="s">
        <v>502</v>
      </c>
      <c r="F894" s="10">
        <v>5818</v>
      </c>
      <c r="G894" s="8" t="s">
        <v>23</v>
      </c>
      <c r="H894" s="11" t="s">
        <v>1449</v>
      </c>
      <c r="I894" s="11" t="s">
        <v>49</v>
      </c>
      <c r="J894" s="11" t="s">
        <v>32</v>
      </c>
      <c r="K894" s="12"/>
      <c r="L894" s="13"/>
      <c r="M894" s="13"/>
      <c r="N894" s="14" t="s">
        <v>4295</v>
      </c>
      <c r="O894" s="14" t="s">
        <v>3929</v>
      </c>
      <c r="P894" s="13"/>
      <c r="Q894" s="13"/>
      <c r="R894" s="15">
        <v>50000</v>
      </c>
      <c r="S894" s="19"/>
      <c r="T894" s="17">
        <v>50000</v>
      </c>
      <c r="U894" s="8" t="s">
        <v>23</v>
      </c>
      <c r="V894" s="14" t="s">
        <v>4294</v>
      </c>
    </row>
    <row r="895" spans="1:22" x14ac:dyDescent="0.2">
      <c r="A895" s="6">
        <f t="shared" si="13"/>
        <v>894</v>
      </c>
      <c r="B895" s="7"/>
      <c r="C895" s="8" t="s">
        <v>2434</v>
      </c>
      <c r="D895" s="9">
        <v>42205</v>
      </c>
      <c r="E895" s="8" t="s">
        <v>502</v>
      </c>
      <c r="F895" s="10">
        <v>5904</v>
      </c>
      <c r="G895" s="8" t="s">
        <v>23</v>
      </c>
      <c r="H895" s="11" t="s">
        <v>1449</v>
      </c>
      <c r="I895" s="11" t="s">
        <v>49</v>
      </c>
      <c r="J895" s="11" t="s">
        <v>32</v>
      </c>
      <c r="K895" s="12"/>
      <c r="L895" s="13"/>
      <c r="M895" s="13"/>
      <c r="N895" s="14" t="s">
        <v>4295</v>
      </c>
      <c r="O895" s="14" t="s">
        <v>3929</v>
      </c>
      <c r="P895" s="13"/>
      <c r="Q895" s="13"/>
      <c r="R895" s="15">
        <v>50000</v>
      </c>
      <c r="S895" s="19"/>
      <c r="T895" s="17">
        <v>50000</v>
      </c>
      <c r="U895" s="8" t="s">
        <v>23</v>
      </c>
      <c r="V895" s="14" t="s">
        <v>4294</v>
      </c>
    </row>
    <row r="896" spans="1:22" x14ac:dyDescent="0.2">
      <c r="A896" s="6">
        <f t="shared" si="13"/>
        <v>895</v>
      </c>
      <c r="B896" s="7"/>
      <c r="C896" s="8" t="s">
        <v>2435</v>
      </c>
      <c r="D896" s="9">
        <v>42205</v>
      </c>
      <c r="E896" s="8" t="s">
        <v>502</v>
      </c>
      <c r="F896" s="10">
        <v>13410</v>
      </c>
      <c r="G896" s="8" t="s">
        <v>23</v>
      </c>
      <c r="H896" s="11" t="s">
        <v>2427</v>
      </c>
      <c r="I896" s="11" t="s">
        <v>41</v>
      </c>
      <c r="J896" s="11" t="s">
        <v>37</v>
      </c>
      <c r="K896" s="12"/>
      <c r="L896" s="13"/>
      <c r="M896" s="13"/>
      <c r="N896" s="14" t="s">
        <v>4293</v>
      </c>
      <c r="O896" s="14" t="s">
        <v>3929</v>
      </c>
      <c r="P896" s="13"/>
      <c r="Q896" s="13"/>
      <c r="R896" s="15">
        <v>50000</v>
      </c>
      <c r="S896" s="19"/>
      <c r="T896" s="17">
        <v>50000</v>
      </c>
      <c r="U896" s="8" t="s">
        <v>2436</v>
      </c>
      <c r="V896" s="14" t="s">
        <v>4294</v>
      </c>
    </row>
    <row r="897" spans="1:22" x14ac:dyDescent="0.2">
      <c r="A897" s="6">
        <f t="shared" si="13"/>
        <v>896</v>
      </c>
      <c r="B897" s="7"/>
      <c r="C897" s="8" t="s">
        <v>2437</v>
      </c>
      <c r="D897" s="9">
        <v>42202</v>
      </c>
      <c r="E897" s="8" t="s">
        <v>502</v>
      </c>
      <c r="F897" s="10">
        <v>13414</v>
      </c>
      <c r="G897" s="8" t="s">
        <v>23</v>
      </c>
      <c r="H897" s="11" t="s">
        <v>2427</v>
      </c>
      <c r="I897" s="11" t="s">
        <v>41</v>
      </c>
      <c r="J897" s="11" t="s">
        <v>37</v>
      </c>
      <c r="K897" s="12"/>
      <c r="L897" s="13"/>
      <c r="M897" s="13"/>
      <c r="N897" s="14" t="s">
        <v>4293</v>
      </c>
      <c r="O897" s="14" t="s">
        <v>3929</v>
      </c>
      <c r="P897" s="13"/>
      <c r="Q897" s="13"/>
      <c r="R897" s="15">
        <v>50000</v>
      </c>
      <c r="S897" s="19"/>
      <c r="T897" s="17">
        <v>50000</v>
      </c>
      <c r="U897" s="8" t="s">
        <v>2438</v>
      </c>
      <c r="V897" s="14" t="s">
        <v>4294</v>
      </c>
    </row>
    <row r="898" spans="1:22" x14ac:dyDescent="0.2">
      <c r="A898" s="6">
        <f t="shared" si="13"/>
        <v>897</v>
      </c>
      <c r="B898" s="7"/>
      <c r="C898" s="8" t="s">
        <v>2439</v>
      </c>
      <c r="D898" s="9">
        <v>42202</v>
      </c>
      <c r="E898" s="8" t="s">
        <v>502</v>
      </c>
      <c r="F898" s="10">
        <v>13418</v>
      </c>
      <c r="G898" s="8" t="s">
        <v>23</v>
      </c>
      <c r="H898" s="11" t="s">
        <v>2427</v>
      </c>
      <c r="I898" s="11" t="s">
        <v>41</v>
      </c>
      <c r="J898" s="11" t="s">
        <v>37</v>
      </c>
      <c r="K898" s="12"/>
      <c r="L898" s="13"/>
      <c r="M898" s="13"/>
      <c r="N898" s="14" t="s">
        <v>4293</v>
      </c>
      <c r="O898" s="14" t="s">
        <v>3929</v>
      </c>
      <c r="P898" s="13"/>
      <c r="Q898" s="13"/>
      <c r="R898" s="15">
        <v>50000</v>
      </c>
      <c r="S898" s="19"/>
      <c r="T898" s="17">
        <v>50000</v>
      </c>
      <c r="U898" s="8" t="s">
        <v>2440</v>
      </c>
      <c r="V898" s="14" t="s">
        <v>4294</v>
      </c>
    </row>
    <row r="899" spans="1:22" x14ac:dyDescent="0.2">
      <c r="A899" s="6">
        <f t="shared" si="13"/>
        <v>898</v>
      </c>
      <c r="B899" s="7"/>
      <c r="C899" s="8" t="s">
        <v>2441</v>
      </c>
      <c r="D899" s="9">
        <v>42202</v>
      </c>
      <c r="E899" s="8" t="s">
        <v>502</v>
      </c>
      <c r="F899" s="10">
        <v>5806</v>
      </c>
      <c r="G899" s="8" t="s">
        <v>23</v>
      </c>
      <c r="H899" s="11" t="s">
        <v>1449</v>
      </c>
      <c r="I899" s="11" t="s">
        <v>49</v>
      </c>
      <c r="J899" s="11" t="s">
        <v>32</v>
      </c>
      <c r="K899" s="12"/>
      <c r="L899" s="13"/>
      <c r="M899" s="13"/>
      <c r="N899" s="14" t="s">
        <v>3293</v>
      </c>
      <c r="O899" s="14" t="s">
        <v>3929</v>
      </c>
      <c r="P899" s="13"/>
      <c r="Q899" s="13"/>
      <c r="R899" s="15">
        <v>50000</v>
      </c>
      <c r="S899" s="19"/>
      <c r="T899" s="17">
        <v>50000</v>
      </c>
      <c r="U899" s="8" t="s">
        <v>23</v>
      </c>
      <c r="V899" s="14" t="s">
        <v>4294</v>
      </c>
    </row>
    <row r="900" spans="1:22" x14ac:dyDescent="0.2">
      <c r="A900" s="6">
        <f t="shared" si="13"/>
        <v>899</v>
      </c>
      <c r="B900" s="7"/>
      <c r="C900" s="8" t="s">
        <v>2442</v>
      </c>
      <c r="D900" s="9">
        <v>42193</v>
      </c>
      <c r="E900" s="8" t="s">
        <v>502</v>
      </c>
      <c r="F900" s="10">
        <v>10714</v>
      </c>
      <c r="G900" s="8" t="s">
        <v>23</v>
      </c>
      <c r="H900" s="11" t="s">
        <v>2443</v>
      </c>
      <c r="I900" s="11" t="s">
        <v>36</v>
      </c>
      <c r="J900" s="11" t="s">
        <v>45</v>
      </c>
      <c r="K900" s="12"/>
      <c r="L900" s="13"/>
      <c r="M900" s="13"/>
      <c r="N900" s="14" t="s">
        <v>4296</v>
      </c>
      <c r="O900" s="14" t="s">
        <v>3982</v>
      </c>
      <c r="P900" s="13"/>
      <c r="Q900" s="13"/>
      <c r="R900" s="15">
        <v>50000</v>
      </c>
      <c r="S900" s="19"/>
      <c r="T900" s="17">
        <v>50000</v>
      </c>
      <c r="U900" s="8" t="s">
        <v>2444</v>
      </c>
      <c r="V900" s="14" t="s">
        <v>4297</v>
      </c>
    </row>
    <row r="901" spans="1:22" x14ac:dyDescent="0.2">
      <c r="A901" s="6">
        <f t="shared" ref="A901:A964" si="14">+A900+1</f>
        <v>900</v>
      </c>
      <c r="B901" s="7"/>
      <c r="C901" s="8" t="s">
        <v>2445</v>
      </c>
      <c r="D901" s="9">
        <v>42194</v>
      </c>
      <c r="E901" s="8" t="s">
        <v>502</v>
      </c>
      <c r="F901" s="10">
        <v>4702</v>
      </c>
      <c r="G901" s="8" t="s">
        <v>23</v>
      </c>
      <c r="H901" s="11" t="s">
        <v>1489</v>
      </c>
      <c r="I901" s="11" t="s">
        <v>25</v>
      </c>
      <c r="J901" s="11" t="s">
        <v>101</v>
      </c>
      <c r="K901" s="12"/>
      <c r="L901" s="13"/>
      <c r="M901" s="13"/>
      <c r="N901" s="14" t="s">
        <v>4298</v>
      </c>
      <c r="O901" s="14" t="s">
        <v>3935</v>
      </c>
      <c r="P901" s="13"/>
      <c r="Q901" s="13"/>
      <c r="R901" s="15">
        <v>50000</v>
      </c>
      <c r="S901" s="19"/>
      <c r="T901" s="17">
        <v>50000</v>
      </c>
      <c r="U901" s="8" t="s">
        <v>2446</v>
      </c>
      <c r="V901" s="14" t="s">
        <v>4297</v>
      </c>
    </row>
    <row r="902" spans="1:22" x14ac:dyDescent="0.2">
      <c r="A902" s="6">
        <f t="shared" si="14"/>
        <v>901</v>
      </c>
      <c r="B902" s="7"/>
      <c r="C902" s="8" t="s">
        <v>2447</v>
      </c>
      <c r="D902" s="9">
        <v>42194</v>
      </c>
      <c r="E902" s="8" t="s">
        <v>502</v>
      </c>
      <c r="F902" s="10">
        <v>14714</v>
      </c>
      <c r="G902" s="8" t="s">
        <v>23</v>
      </c>
      <c r="H902" s="11" t="s">
        <v>2448</v>
      </c>
      <c r="I902" s="11" t="s">
        <v>36</v>
      </c>
      <c r="J902" s="11" t="s">
        <v>37</v>
      </c>
      <c r="K902" s="12"/>
      <c r="L902" s="13"/>
      <c r="M902" s="13"/>
      <c r="N902" s="14" t="s">
        <v>4299</v>
      </c>
      <c r="O902" s="14" t="s">
        <v>3935</v>
      </c>
      <c r="P902" s="13"/>
      <c r="Q902" s="13"/>
      <c r="R902" s="15">
        <v>50000</v>
      </c>
      <c r="S902" s="19"/>
      <c r="T902" s="17">
        <v>50000</v>
      </c>
      <c r="U902" s="8" t="s">
        <v>2449</v>
      </c>
      <c r="V902" s="14" t="s">
        <v>4297</v>
      </c>
    </row>
    <row r="903" spans="1:22" x14ac:dyDescent="0.2">
      <c r="A903" s="6">
        <f t="shared" si="14"/>
        <v>902</v>
      </c>
      <c r="B903" s="7"/>
      <c r="C903" s="8" t="s">
        <v>2450</v>
      </c>
      <c r="D903" s="9">
        <v>42194</v>
      </c>
      <c r="E903" s="8" t="s">
        <v>502</v>
      </c>
      <c r="F903" s="10">
        <v>819</v>
      </c>
      <c r="G903" s="8" t="s">
        <v>23</v>
      </c>
      <c r="H903" s="11" t="s">
        <v>2451</v>
      </c>
      <c r="I903" s="11" t="s">
        <v>36</v>
      </c>
      <c r="J903" s="11" t="s">
        <v>110</v>
      </c>
      <c r="K903" s="12"/>
      <c r="L903" s="13"/>
      <c r="M903" s="13"/>
      <c r="N903" s="14" t="s">
        <v>4300</v>
      </c>
      <c r="O903" s="14" t="s">
        <v>3935</v>
      </c>
      <c r="P903" s="13"/>
      <c r="Q903" s="13"/>
      <c r="R903" s="15">
        <v>50000</v>
      </c>
      <c r="S903" s="19"/>
      <c r="T903" s="17">
        <v>50000</v>
      </c>
      <c r="U903" s="8" t="s">
        <v>2452</v>
      </c>
      <c r="V903" s="14" t="s">
        <v>4297</v>
      </c>
    </row>
    <row r="904" spans="1:22" x14ac:dyDescent="0.2">
      <c r="A904" s="6">
        <f t="shared" si="14"/>
        <v>903</v>
      </c>
      <c r="B904" s="7"/>
      <c r="C904" s="8" t="s">
        <v>2453</v>
      </c>
      <c r="D904" s="9">
        <v>42194</v>
      </c>
      <c r="E904" s="8" t="s">
        <v>502</v>
      </c>
      <c r="F904" s="10">
        <v>614</v>
      </c>
      <c r="G904" s="8" t="s">
        <v>23</v>
      </c>
      <c r="H904" s="11" t="s">
        <v>2410</v>
      </c>
      <c r="I904" s="11" t="s">
        <v>31</v>
      </c>
      <c r="J904" s="11" t="s">
        <v>110</v>
      </c>
      <c r="K904" s="12"/>
      <c r="L904" s="13"/>
      <c r="M904" s="13"/>
      <c r="N904" s="14" t="s">
        <v>4301</v>
      </c>
      <c r="O904" s="14" t="s">
        <v>3935</v>
      </c>
      <c r="P904" s="13"/>
      <c r="Q904" s="13"/>
      <c r="R904" s="15">
        <v>50000</v>
      </c>
      <c r="S904" s="19"/>
      <c r="T904" s="17">
        <v>50000</v>
      </c>
      <c r="U904" s="8" t="s">
        <v>2454</v>
      </c>
      <c r="V904" s="14" t="s">
        <v>4297</v>
      </c>
    </row>
    <row r="905" spans="1:22" x14ac:dyDescent="0.2">
      <c r="A905" s="6">
        <f t="shared" si="14"/>
        <v>904</v>
      </c>
      <c r="B905" s="7"/>
      <c r="C905" s="8" t="s">
        <v>2455</v>
      </c>
      <c r="D905" s="9">
        <v>42194</v>
      </c>
      <c r="E905" s="8" t="s">
        <v>502</v>
      </c>
      <c r="F905" s="10">
        <v>3115</v>
      </c>
      <c r="G905" s="8" t="s">
        <v>23</v>
      </c>
      <c r="H905" s="11" t="s">
        <v>2456</v>
      </c>
      <c r="I905" s="11" t="s">
        <v>31</v>
      </c>
      <c r="J905" s="11" t="s">
        <v>101</v>
      </c>
      <c r="K905" s="12"/>
      <c r="L905" s="13"/>
      <c r="M905" s="13"/>
      <c r="N905" s="14" t="s">
        <v>4302</v>
      </c>
      <c r="O905" s="14" t="s">
        <v>3935</v>
      </c>
      <c r="P905" s="13"/>
      <c r="Q905" s="13"/>
      <c r="R905" s="15">
        <v>50000</v>
      </c>
      <c r="S905" s="19"/>
      <c r="T905" s="17">
        <v>50000</v>
      </c>
      <c r="U905" s="8" t="s">
        <v>2457</v>
      </c>
      <c r="V905" s="14" t="s">
        <v>4297</v>
      </c>
    </row>
    <row r="906" spans="1:22" x14ac:dyDescent="0.2">
      <c r="A906" s="6">
        <f t="shared" si="14"/>
        <v>905</v>
      </c>
      <c r="B906" s="7"/>
      <c r="C906" s="8" t="s">
        <v>2458</v>
      </c>
      <c r="D906" s="9">
        <v>42194</v>
      </c>
      <c r="E906" s="8" t="s">
        <v>502</v>
      </c>
      <c r="F906" s="10">
        <v>3204</v>
      </c>
      <c r="G906" s="8" t="s">
        <v>23</v>
      </c>
      <c r="H906" s="11" t="s">
        <v>2459</v>
      </c>
      <c r="I906" s="11" t="s">
        <v>36</v>
      </c>
      <c r="J906" s="11" t="s">
        <v>101</v>
      </c>
      <c r="K906" s="12"/>
      <c r="L906" s="13"/>
      <c r="M906" s="13"/>
      <c r="N906" s="14" t="s">
        <v>4303</v>
      </c>
      <c r="O906" s="14" t="s">
        <v>3935</v>
      </c>
      <c r="P906" s="13"/>
      <c r="Q906" s="13"/>
      <c r="R906" s="15">
        <v>50000</v>
      </c>
      <c r="S906" s="19"/>
      <c r="T906" s="17">
        <v>50000</v>
      </c>
      <c r="U906" s="8" t="s">
        <v>2460</v>
      </c>
      <c r="V906" s="14" t="s">
        <v>4297</v>
      </c>
    </row>
    <row r="907" spans="1:22" x14ac:dyDescent="0.2">
      <c r="A907" s="6">
        <f t="shared" si="14"/>
        <v>906</v>
      </c>
      <c r="B907" s="7"/>
      <c r="C907" s="8" t="s">
        <v>2461</v>
      </c>
      <c r="D907" s="9">
        <v>42194</v>
      </c>
      <c r="E907" s="8" t="s">
        <v>502</v>
      </c>
      <c r="F907" s="10">
        <v>6016</v>
      </c>
      <c r="G907" s="8" t="s">
        <v>23</v>
      </c>
      <c r="H907" s="11" t="s">
        <v>2462</v>
      </c>
      <c r="I907" s="11" t="s">
        <v>36</v>
      </c>
      <c r="J907" s="11" t="s">
        <v>32</v>
      </c>
      <c r="K907" s="12"/>
      <c r="L907" s="13"/>
      <c r="M907" s="13"/>
      <c r="N907" s="14" t="s">
        <v>4304</v>
      </c>
      <c r="O907" s="14" t="s">
        <v>3935</v>
      </c>
      <c r="P907" s="13"/>
      <c r="Q907" s="13"/>
      <c r="R907" s="15">
        <v>50000</v>
      </c>
      <c r="S907" s="19"/>
      <c r="T907" s="17">
        <v>50000</v>
      </c>
      <c r="U907" s="8" t="s">
        <v>2463</v>
      </c>
      <c r="V907" s="14" t="s">
        <v>4297</v>
      </c>
    </row>
    <row r="908" spans="1:22" x14ac:dyDescent="0.2">
      <c r="A908" s="6">
        <f t="shared" si="14"/>
        <v>907</v>
      </c>
      <c r="B908" s="7"/>
      <c r="C908" s="8" t="s">
        <v>2464</v>
      </c>
      <c r="D908" s="9">
        <v>42194</v>
      </c>
      <c r="E908" s="8" t="s">
        <v>502</v>
      </c>
      <c r="F908" s="10">
        <v>10607</v>
      </c>
      <c r="G908" s="8" t="s">
        <v>23</v>
      </c>
      <c r="H908" s="11" t="s">
        <v>2465</v>
      </c>
      <c r="I908" s="11" t="s">
        <v>25</v>
      </c>
      <c r="J908" s="11" t="s">
        <v>37</v>
      </c>
      <c r="K908" s="12"/>
      <c r="L908" s="13"/>
      <c r="M908" s="13"/>
      <c r="N908" s="14" t="s">
        <v>4305</v>
      </c>
      <c r="O908" s="14" t="s">
        <v>3935</v>
      </c>
      <c r="P908" s="13"/>
      <c r="Q908" s="13"/>
      <c r="R908" s="15">
        <v>50000</v>
      </c>
      <c r="S908" s="19"/>
      <c r="T908" s="17">
        <v>50000</v>
      </c>
      <c r="U908" s="8" t="s">
        <v>2466</v>
      </c>
      <c r="V908" s="14" t="s">
        <v>4297</v>
      </c>
    </row>
    <row r="909" spans="1:22" x14ac:dyDescent="0.2">
      <c r="A909" s="6">
        <f t="shared" si="14"/>
        <v>908</v>
      </c>
      <c r="B909" s="7"/>
      <c r="C909" s="8" t="s">
        <v>2467</v>
      </c>
      <c r="D909" s="9">
        <v>42194</v>
      </c>
      <c r="E909" s="8" t="s">
        <v>502</v>
      </c>
      <c r="F909" s="10">
        <v>6920</v>
      </c>
      <c r="G909" s="8" t="s">
        <v>23</v>
      </c>
      <c r="H909" s="11" t="s">
        <v>2468</v>
      </c>
      <c r="I909" s="11" t="s">
        <v>41</v>
      </c>
      <c r="J909" s="11" t="s">
        <v>32</v>
      </c>
      <c r="K909" s="12"/>
      <c r="L909" s="13"/>
      <c r="M909" s="13"/>
      <c r="N909" s="14" t="s">
        <v>4306</v>
      </c>
      <c r="O909" s="14" t="s">
        <v>3935</v>
      </c>
      <c r="P909" s="13"/>
      <c r="Q909" s="13"/>
      <c r="R909" s="15">
        <v>50000</v>
      </c>
      <c r="S909" s="19"/>
      <c r="T909" s="17">
        <v>50000</v>
      </c>
      <c r="U909" s="8" t="s">
        <v>2469</v>
      </c>
      <c r="V909" s="14" t="s">
        <v>4297</v>
      </c>
    </row>
    <row r="910" spans="1:22" x14ac:dyDescent="0.2">
      <c r="A910" s="6">
        <f t="shared" si="14"/>
        <v>909</v>
      </c>
      <c r="B910" s="7"/>
      <c r="C910" s="8" t="s">
        <v>2470</v>
      </c>
      <c r="D910" s="9">
        <v>42202</v>
      </c>
      <c r="E910" s="8" t="s">
        <v>502</v>
      </c>
      <c r="F910" s="10">
        <v>6401</v>
      </c>
      <c r="G910" s="8" t="s">
        <v>23</v>
      </c>
      <c r="H910" s="11" t="s">
        <v>2471</v>
      </c>
      <c r="I910" s="11" t="s">
        <v>41</v>
      </c>
      <c r="J910" s="11" t="s">
        <v>32</v>
      </c>
      <c r="K910" s="12"/>
      <c r="L910" s="13"/>
      <c r="M910" s="13"/>
      <c r="N910" s="14" t="s">
        <v>4307</v>
      </c>
      <c r="O910" s="14" t="s">
        <v>4308</v>
      </c>
      <c r="P910" s="13"/>
      <c r="Q910" s="13"/>
      <c r="R910" s="15">
        <v>50000</v>
      </c>
      <c r="S910" s="19"/>
      <c r="T910" s="17">
        <v>50000</v>
      </c>
      <c r="U910" s="8" t="s">
        <v>2472</v>
      </c>
      <c r="V910" s="14" t="s">
        <v>4297</v>
      </c>
    </row>
    <row r="911" spans="1:22" x14ac:dyDescent="0.2">
      <c r="A911" s="6">
        <f t="shared" si="14"/>
        <v>910</v>
      </c>
      <c r="B911" s="7"/>
      <c r="C911" s="8" t="s">
        <v>2473</v>
      </c>
      <c r="D911" s="9">
        <v>42195</v>
      </c>
      <c r="E911" s="8" t="s">
        <v>502</v>
      </c>
      <c r="F911" s="10">
        <v>11714</v>
      </c>
      <c r="G911" s="8" t="s">
        <v>23</v>
      </c>
      <c r="H911" s="11" t="s">
        <v>2474</v>
      </c>
      <c r="I911" s="11" t="s">
        <v>49</v>
      </c>
      <c r="J911" s="11" t="s">
        <v>101</v>
      </c>
      <c r="K911" s="12"/>
      <c r="L911" s="13"/>
      <c r="M911" s="13"/>
      <c r="N911" s="14" t="s">
        <v>4309</v>
      </c>
      <c r="O911" s="14" t="s">
        <v>3156</v>
      </c>
      <c r="P911" s="13"/>
      <c r="Q911" s="13"/>
      <c r="R911" s="15">
        <v>50000</v>
      </c>
      <c r="S911" s="19"/>
      <c r="T911" s="17">
        <v>50000</v>
      </c>
      <c r="U911" s="8" t="s">
        <v>2475</v>
      </c>
      <c r="V911" s="14" t="s">
        <v>4297</v>
      </c>
    </row>
    <row r="912" spans="1:22" x14ac:dyDescent="0.2">
      <c r="A912" s="6">
        <f t="shared" si="14"/>
        <v>911</v>
      </c>
      <c r="B912" s="7"/>
      <c r="C912" s="8" t="s">
        <v>2476</v>
      </c>
      <c r="D912" s="9">
        <v>42202</v>
      </c>
      <c r="E912" s="8" t="s">
        <v>502</v>
      </c>
      <c r="F912" s="10">
        <v>5815</v>
      </c>
      <c r="G912" s="8" t="s">
        <v>23</v>
      </c>
      <c r="H912" s="11" t="s">
        <v>1449</v>
      </c>
      <c r="I912" s="11" t="s">
        <v>49</v>
      </c>
      <c r="J912" s="11" t="s">
        <v>32</v>
      </c>
      <c r="K912" s="12"/>
      <c r="L912" s="13"/>
      <c r="M912" s="13"/>
      <c r="N912" s="14" t="s">
        <v>4295</v>
      </c>
      <c r="O912" s="14" t="s">
        <v>3929</v>
      </c>
      <c r="P912" s="13"/>
      <c r="Q912" s="13"/>
      <c r="R912" s="15">
        <v>50000</v>
      </c>
      <c r="S912" s="19"/>
      <c r="T912" s="17">
        <v>50000</v>
      </c>
      <c r="U912" s="8" t="s">
        <v>23</v>
      </c>
      <c r="V912" s="14" t="s">
        <v>4297</v>
      </c>
    </row>
    <row r="913" spans="1:22" x14ac:dyDescent="0.2">
      <c r="A913" s="6">
        <f t="shared" si="14"/>
        <v>912</v>
      </c>
      <c r="B913" s="7"/>
      <c r="C913" s="8" t="s">
        <v>2477</v>
      </c>
      <c r="D913" s="9">
        <v>42205</v>
      </c>
      <c r="E913" s="8" t="s">
        <v>502</v>
      </c>
      <c r="F913" s="10">
        <v>5809</v>
      </c>
      <c r="G913" s="8" t="s">
        <v>23</v>
      </c>
      <c r="H913" s="11" t="s">
        <v>1449</v>
      </c>
      <c r="I913" s="11" t="s">
        <v>49</v>
      </c>
      <c r="J913" s="11" t="s">
        <v>32</v>
      </c>
      <c r="K913" s="12"/>
      <c r="L913" s="13"/>
      <c r="M913" s="13"/>
      <c r="N913" s="14" t="s">
        <v>4295</v>
      </c>
      <c r="O913" s="14" t="s">
        <v>3929</v>
      </c>
      <c r="P913" s="13"/>
      <c r="Q913" s="13"/>
      <c r="R913" s="15">
        <v>50000</v>
      </c>
      <c r="S913" s="19"/>
      <c r="T913" s="17">
        <v>50000</v>
      </c>
      <c r="U913" s="8" t="s">
        <v>23</v>
      </c>
      <c r="V913" s="14" t="s">
        <v>4297</v>
      </c>
    </row>
    <row r="914" spans="1:22" x14ac:dyDescent="0.2">
      <c r="A914" s="6">
        <f t="shared" si="14"/>
        <v>913</v>
      </c>
      <c r="B914" s="7"/>
      <c r="C914" s="8" t="s">
        <v>2478</v>
      </c>
      <c r="D914" s="9">
        <v>42205</v>
      </c>
      <c r="E914" s="8" t="s">
        <v>502</v>
      </c>
      <c r="F914" s="10">
        <v>5812</v>
      </c>
      <c r="G914" s="8" t="s">
        <v>23</v>
      </c>
      <c r="H914" s="11" t="s">
        <v>1449</v>
      </c>
      <c r="I914" s="11" t="s">
        <v>49</v>
      </c>
      <c r="J914" s="11" t="s">
        <v>32</v>
      </c>
      <c r="K914" s="12"/>
      <c r="L914" s="13"/>
      <c r="M914" s="13"/>
      <c r="N914" s="14" t="s">
        <v>4295</v>
      </c>
      <c r="O914" s="14" t="s">
        <v>3929</v>
      </c>
      <c r="P914" s="13"/>
      <c r="Q914" s="13"/>
      <c r="R914" s="15">
        <v>50000</v>
      </c>
      <c r="S914" s="19"/>
      <c r="T914" s="17">
        <v>50000</v>
      </c>
      <c r="U914" s="8" t="s">
        <v>23</v>
      </c>
      <c r="V914" s="14" t="s">
        <v>4297</v>
      </c>
    </row>
    <row r="915" spans="1:22" x14ac:dyDescent="0.2">
      <c r="A915" s="6">
        <f t="shared" si="14"/>
        <v>914</v>
      </c>
      <c r="B915" s="7"/>
      <c r="C915" s="8" t="s">
        <v>2479</v>
      </c>
      <c r="D915" s="9">
        <v>42205</v>
      </c>
      <c r="E915" s="8" t="s">
        <v>502</v>
      </c>
      <c r="F915" s="10">
        <v>13609</v>
      </c>
      <c r="G915" s="8" t="s">
        <v>23</v>
      </c>
      <c r="H915" s="11" t="s">
        <v>2424</v>
      </c>
      <c r="I915" s="11" t="s">
        <v>36</v>
      </c>
      <c r="J915" s="11" t="s">
        <v>37</v>
      </c>
      <c r="K915" s="12"/>
      <c r="L915" s="13"/>
      <c r="M915" s="13"/>
      <c r="N915" s="14" t="s">
        <v>4293</v>
      </c>
      <c r="O915" s="14" t="s">
        <v>3929</v>
      </c>
      <c r="P915" s="13"/>
      <c r="Q915" s="13"/>
      <c r="R915" s="15">
        <v>50000</v>
      </c>
      <c r="S915" s="19"/>
      <c r="T915" s="17">
        <v>50000</v>
      </c>
      <c r="U915" s="8" t="s">
        <v>2480</v>
      </c>
      <c r="V915" s="14" t="s">
        <v>4297</v>
      </c>
    </row>
    <row r="916" spans="1:22" x14ac:dyDescent="0.2">
      <c r="A916" s="6">
        <f t="shared" si="14"/>
        <v>915</v>
      </c>
      <c r="B916" s="7"/>
      <c r="C916" s="8" t="s">
        <v>2481</v>
      </c>
      <c r="D916" s="9">
        <v>42206</v>
      </c>
      <c r="E916" s="8" t="s">
        <v>502</v>
      </c>
      <c r="F916" s="10">
        <v>13605</v>
      </c>
      <c r="G916" s="8" t="s">
        <v>23</v>
      </c>
      <c r="H916" s="11" t="s">
        <v>2424</v>
      </c>
      <c r="I916" s="11" t="s">
        <v>36</v>
      </c>
      <c r="J916" s="11" t="s">
        <v>37</v>
      </c>
      <c r="K916" s="12"/>
      <c r="L916" s="13"/>
      <c r="M916" s="13"/>
      <c r="N916" s="14" t="s">
        <v>4293</v>
      </c>
      <c r="O916" s="14" t="s">
        <v>3929</v>
      </c>
      <c r="P916" s="13"/>
      <c r="Q916" s="13"/>
      <c r="R916" s="15">
        <v>50000</v>
      </c>
      <c r="S916" s="19"/>
      <c r="T916" s="17">
        <v>50000</v>
      </c>
      <c r="U916" s="8" t="s">
        <v>2482</v>
      </c>
      <c r="V916" s="14" t="s">
        <v>4297</v>
      </c>
    </row>
    <row r="917" spans="1:22" x14ac:dyDescent="0.2">
      <c r="A917" s="6">
        <f t="shared" si="14"/>
        <v>916</v>
      </c>
      <c r="B917" s="7"/>
      <c r="C917" s="8" t="s">
        <v>2483</v>
      </c>
      <c r="D917" s="9">
        <v>42206</v>
      </c>
      <c r="E917" s="8" t="s">
        <v>502</v>
      </c>
      <c r="F917" s="10">
        <v>13604</v>
      </c>
      <c r="G917" s="8" t="s">
        <v>23</v>
      </c>
      <c r="H917" s="11" t="s">
        <v>2424</v>
      </c>
      <c r="I917" s="11" t="s">
        <v>36</v>
      </c>
      <c r="J917" s="11" t="s">
        <v>37</v>
      </c>
      <c r="K917" s="12"/>
      <c r="L917" s="13"/>
      <c r="M917" s="13"/>
      <c r="N917" s="14" t="s">
        <v>4293</v>
      </c>
      <c r="O917" s="14" t="s">
        <v>3929</v>
      </c>
      <c r="P917" s="13"/>
      <c r="Q917" s="13"/>
      <c r="R917" s="15">
        <v>50000</v>
      </c>
      <c r="S917" s="19"/>
      <c r="T917" s="17">
        <v>50000</v>
      </c>
      <c r="U917" s="8" t="s">
        <v>2484</v>
      </c>
      <c r="V917" s="14" t="s">
        <v>4297</v>
      </c>
    </row>
    <row r="918" spans="1:22" x14ac:dyDescent="0.2">
      <c r="A918" s="6">
        <f t="shared" si="14"/>
        <v>917</v>
      </c>
      <c r="B918" s="7"/>
      <c r="C918" s="8" t="s">
        <v>2485</v>
      </c>
      <c r="D918" s="9">
        <v>42202</v>
      </c>
      <c r="E918" s="8" t="s">
        <v>502</v>
      </c>
      <c r="F918" s="10">
        <v>5701</v>
      </c>
      <c r="G918" s="8" t="s">
        <v>23</v>
      </c>
      <c r="H918" s="11" t="s">
        <v>1449</v>
      </c>
      <c r="I918" s="11" t="s">
        <v>49</v>
      </c>
      <c r="J918" s="11" t="s">
        <v>32</v>
      </c>
      <c r="K918" s="12"/>
      <c r="L918" s="13"/>
      <c r="M918" s="13"/>
      <c r="N918" s="14" t="s">
        <v>3293</v>
      </c>
      <c r="O918" s="14" t="s">
        <v>3929</v>
      </c>
      <c r="P918" s="13"/>
      <c r="Q918" s="13"/>
      <c r="R918" s="15">
        <v>50000</v>
      </c>
      <c r="S918" s="19"/>
      <c r="T918" s="17">
        <v>50000</v>
      </c>
      <c r="U918" s="8" t="s">
        <v>23</v>
      </c>
      <c r="V918" s="14" t="s">
        <v>4297</v>
      </c>
    </row>
    <row r="919" spans="1:22" x14ac:dyDescent="0.2">
      <c r="A919" s="6">
        <f t="shared" si="14"/>
        <v>918</v>
      </c>
      <c r="B919" s="7"/>
      <c r="C919" s="8" t="s">
        <v>2486</v>
      </c>
      <c r="D919" s="9">
        <v>42187</v>
      </c>
      <c r="E919" s="8" t="s">
        <v>502</v>
      </c>
      <c r="F919" s="10">
        <v>715</v>
      </c>
      <c r="G919" s="8" t="s">
        <v>23</v>
      </c>
      <c r="H919" s="11" t="s">
        <v>2487</v>
      </c>
      <c r="I919" s="11" t="s">
        <v>36</v>
      </c>
      <c r="J919" s="11" t="s">
        <v>101</v>
      </c>
      <c r="K919" s="12"/>
      <c r="L919" s="13"/>
      <c r="M919" s="13"/>
      <c r="N919" s="14" t="s">
        <v>4310</v>
      </c>
      <c r="O919" s="14" t="s">
        <v>4311</v>
      </c>
      <c r="P919" s="13"/>
      <c r="Q919" s="13"/>
      <c r="R919" s="15">
        <v>50000</v>
      </c>
      <c r="S919" s="19"/>
      <c r="T919" s="17">
        <v>50000</v>
      </c>
      <c r="U919" s="8" t="s">
        <v>2488</v>
      </c>
      <c r="V919" s="14" t="s">
        <v>4297</v>
      </c>
    </row>
    <row r="920" spans="1:22" x14ac:dyDescent="0.2">
      <c r="A920" s="6">
        <f t="shared" si="14"/>
        <v>919</v>
      </c>
      <c r="B920" s="7"/>
      <c r="C920" s="8" t="s">
        <v>2489</v>
      </c>
      <c r="D920" s="9">
        <v>42205</v>
      </c>
      <c r="E920" s="8" t="s">
        <v>502</v>
      </c>
      <c r="F920" s="10">
        <v>6508</v>
      </c>
      <c r="G920" s="8" t="s">
        <v>23</v>
      </c>
      <c r="H920" s="11" t="s">
        <v>2365</v>
      </c>
      <c r="I920" s="11" t="s">
        <v>288</v>
      </c>
      <c r="J920" s="11" t="s">
        <v>26</v>
      </c>
      <c r="K920" s="12"/>
      <c r="L920" s="13"/>
      <c r="M920" s="13"/>
      <c r="N920" s="14" t="s">
        <v>4312</v>
      </c>
      <c r="O920" s="14" t="s">
        <v>3721</v>
      </c>
      <c r="P920" s="13"/>
      <c r="Q920" s="13"/>
      <c r="R920" s="15">
        <v>50000</v>
      </c>
      <c r="S920" s="19"/>
      <c r="T920" s="17">
        <v>50000</v>
      </c>
      <c r="U920" s="8" t="s">
        <v>2490</v>
      </c>
      <c r="V920" s="14" t="s">
        <v>4297</v>
      </c>
    </row>
    <row r="921" spans="1:22" x14ac:dyDescent="0.2">
      <c r="A921" s="6">
        <f t="shared" si="14"/>
        <v>920</v>
      </c>
      <c r="B921" s="7"/>
      <c r="C921" s="8" t="s">
        <v>2491</v>
      </c>
      <c r="D921" s="9">
        <v>42212</v>
      </c>
      <c r="E921" s="8" t="s">
        <v>502</v>
      </c>
      <c r="F921" s="10">
        <v>4215</v>
      </c>
      <c r="G921" s="8" t="s">
        <v>23</v>
      </c>
      <c r="H921" s="11" t="s">
        <v>2492</v>
      </c>
      <c r="I921" s="11" t="s">
        <v>25</v>
      </c>
      <c r="J921" s="11" t="s">
        <v>69</v>
      </c>
      <c r="K921" s="12"/>
      <c r="L921" s="13"/>
      <c r="M921" s="13"/>
      <c r="N921" s="14" t="s">
        <v>4313</v>
      </c>
      <c r="O921" s="14" t="s">
        <v>3882</v>
      </c>
      <c r="P921" s="13"/>
      <c r="Q921" s="13"/>
      <c r="R921" s="15">
        <v>50000</v>
      </c>
      <c r="S921" s="19"/>
      <c r="T921" s="17">
        <v>50000</v>
      </c>
      <c r="U921" s="8" t="s">
        <v>2493</v>
      </c>
      <c r="V921" s="14" t="s">
        <v>4297</v>
      </c>
    </row>
    <row r="922" spans="1:22" x14ac:dyDescent="0.2">
      <c r="A922" s="6">
        <f t="shared" si="14"/>
        <v>921</v>
      </c>
      <c r="B922" s="7"/>
      <c r="C922" s="8" t="s">
        <v>2494</v>
      </c>
      <c r="D922" s="9">
        <v>42195</v>
      </c>
      <c r="E922" s="8" t="s">
        <v>502</v>
      </c>
      <c r="F922" s="10">
        <v>8601</v>
      </c>
      <c r="G922" s="8" t="s">
        <v>23</v>
      </c>
      <c r="H922" s="11" t="s">
        <v>2495</v>
      </c>
      <c r="I922" s="11" t="s">
        <v>25</v>
      </c>
      <c r="J922" s="11" t="s">
        <v>45</v>
      </c>
      <c r="K922" s="12"/>
      <c r="L922" s="13"/>
      <c r="M922" s="13"/>
      <c r="N922" s="14" t="s">
        <v>4314</v>
      </c>
      <c r="O922" s="14" t="s">
        <v>4176</v>
      </c>
      <c r="P922" s="13"/>
      <c r="Q922" s="13"/>
      <c r="R922" s="15">
        <v>50000</v>
      </c>
      <c r="S922" s="19"/>
      <c r="T922" s="17">
        <v>50000</v>
      </c>
      <c r="U922" s="8" t="s">
        <v>2496</v>
      </c>
      <c r="V922" s="14" t="s">
        <v>4297</v>
      </c>
    </row>
    <row r="923" spans="1:22" x14ac:dyDescent="0.2">
      <c r="A923" s="6">
        <f t="shared" si="14"/>
        <v>922</v>
      </c>
      <c r="B923" s="7"/>
      <c r="C923" s="8" t="s">
        <v>2497</v>
      </c>
      <c r="D923" s="9">
        <v>42200</v>
      </c>
      <c r="E923" s="8" t="s">
        <v>502</v>
      </c>
      <c r="F923" s="10">
        <v>10042</v>
      </c>
      <c r="G923" s="8" t="s">
        <v>23</v>
      </c>
      <c r="H923" s="11" t="s">
        <v>1930</v>
      </c>
      <c r="I923" s="11" t="s">
        <v>49</v>
      </c>
      <c r="J923" s="11" t="s">
        <v>101</v>
      </c>
      <c r="K923" s="12"/>
      <c r="L923" s="13"/>
      <c r="M923" s="13"/>
      <c r="N923" s="14" t="s">
        <v>4315</v>
      </c>
      <c r="O923" s="14" t="s">
        <v>4176</v>
      </c>
      <c r="P923" s="13"/>
      <c r="Q923" s="13"/>
      <c r="R923" s="15">
        <v>50000</v>
      </c>
      <c r="S923" s="19"/>
      <c r="T923" s="17">
        <v>50000</v>
      </c>
      <c r="U923" s="8" t="s">
        <v>2498</v>
      </c>
      <c r="V923" s="14" t="s">
        <v>4297</v>
      </c>
    </row>
    <row r="924" spans="1:22" x14ac:dyDescent="0.2">
      <c r="A924" s="6">
        <f t="shared" si="14"/>
        <v>923</v>
      </c>
      <c r="B924" s="7"/>
      <c r="C924" s="8" t="s">
        <v>2499</v>
      </c>
      <c r="D924" s="9">
        <v>42206</v>
      </c>
      <c r="E924" s="8" t="s">
        <v>502</v>
      </c>
      <c r="F924" s="10">
        <v>5608</v>
      </c>
      <c r="G924" s="8" t="s">
        <v>23</v>
      </c>
      <c r="H924" s="11" t="s">
        <v>2500</v>
      </c>
      <c r="I924" s="11" t="s">
        <v>49</v>
      </c>
      <c r="J924" s="11" t="s">
        <v>32</v>
      </c>
      <c r="K924" s="12"/>
      <c r="L924" s="13"/>
      <c r="M924" s="13"/>
      <c r="N924" s="14" t="s">
        <v>4316</v>
      </c>
      <c r="O924" s="14" t="s">
        <v>4178</v>
      </c>
      <c r="P924" s="13"/>
      <c r="Q924" s="13"/>
      <c r="R924" s="15">
        <v>50000</v>
      </c>
      <c r="S924" s="19"/>
      <c r="T924" s="17">
        <v>50000</v>
      </c>
      <c r="U924" s="8" t="s">
        <v>2501</v>
      </c>
      <c r="V924" s="14" t="s">
        <v>4297</v>
      </c>
    </row>
    <row r="925" spans="1:22" x14ac:dyDescent="0.2">
      <c r="A925" s="6">
        <f t="shared" si="14"/>
        <v>924</v>
      </c>
      <c r="B925" s="7"/>
      <c r="C925" s="8" t="s">
        <v>2502</v>
      </c>
      <c r="D925" s="9">
        <v>42206</v>
      </c>
      <c r="E925" s="8" t="s">
        <v>502</v>
      </c>
      <c r="F925" s="10">
        <v>11600</v>
      </c>
      <c r="G925" s="8" t="s">
        <v>23</v>
      </c>
      <c r="H925" s="11" t="s">
        <v>2503</v>
      </c>
      <c r="I925" s="11" t="s">
        <v>49</v>
      </c>
      <c r="J925" s="11" t="s">
        <v>101</v>
      </c>
      <c r="K925" s="12"/>
      <c r="L925" s="13"/>
      <c r="M925" s="13"/>
      <c r="N925" s="14" t="s">
        <v>4317</v>
      </c>
      <c r="O925" s="14" t="s">
        <v>4178</v>
      </c>
      <c r="P925" s="13"/>
      <c r="Q925" s="13"/>
      <c r="R925" s="15">
        <v>50000</v>
      </c>
      <c r="S925" s="19"/>
      <c r="T925" s="17">
        <v>50000</v>
      </c>
      <c r="U925" s="8" t="s">
        <v>2504</v>
      </c>
      <c r="V925" s="14" t="s">
        <v>4297</v>
      </c>
    </row>
    <row r="926" spans="1:22" x14ac:dyDescent="0.2">
      <c r="A926" s="6">
        <f t="shared" si="14"/>
        <v>925</v>
      </c>
      <c r="B926" s="7"/>
      <c r="C926" s="8" t="s">
        <v>2505</v>
      </c>
      <c r="D926" s="9">
        <v>42206</v>
      </c>
      <c r="E926" s="8" t="s">
        <v>502</v>
      </c>
      <c r="F926" s="10">
        <v>10927</v>
      </c>
      <c r="G926" s="8" t="s">
        <v>23</v>
      </c>
      <c r="H926" s="11" t="s">
        <v>2506</v>
      </c>
      <c r="I926" s="11" t="s">
        <v>36</v>
      </c>
      <c r="J926" s="11" t="s">
        <v>101</v>
      </c>
      <c r="K926" s="12"/>
      <c r="L926" s="13"/>
      <c r="M926" s="13"/>
      <c r="N926" s="14" t="s">
        <v>4318</v>
      </c>
      <c r="O926" s="14" t="s">
        <v>4178</v>
      </c>
      <c r="P926" s="13"/>
      <c r="Q926" s="13"/>
      <c r="R926" s="15">
        <v>50000</v>
      </c>
      <c r="S926" s="19"/>
      <c r="T926" s="17">
        <v>50000</v>
      </c>
      <c r="U926" s="8" t="s">
        <v>2507</v>
      </c>
      <c r="V926" s="14" t="s">
        <v>4297</v>
      </c>
    </row>
    <row r="927" spans="1:22" x14ac:dyDescent="0.2">
      <c r="A927" s="6">
        <f t="shared" si="14"/>
        <v>926</v>
      </c>
      <c r="B927" s="7"/>
      <c r="C927" s="8" t="s">
        <v>2508</v>
      </c>
      <c r="D927" s="9">
        <v>42205</v>
      </c>
      <c r="E927" s="8" t="s">
        <v>502</v>
      </c>
      <c r="F927" s="10">
        <v>6111</v>
      </c>
      <c r="G927" s="8" t="s">
        <v>23</v>
      </c>
      <c r="H927" s="11" t="s">
        <v>2509</v>
      </c>
      <c r="I927" s="11" t="s">
        <v>49</v>
      </c>
      <c r="J927" s="11" t="s">
        <v>32</v>
      </c>
      <c r="K927" s="12"/>
      <c r="L927" s="13"/>
      <c r="M927" s="13"/>
      <c r="N927" s="14" t="s">
        <v>4295</v>
      </c>
      <c r="O927" s="14" t="s">
        <v>3929</v>
      </c>
      <c r="P927" s="13"/>
      <c r="Q927" s="13"/>
      <c r="R927" s="15">
        <v>50000</v>
      </c>
      <c r="S927" s="19"/>
      <c r="T927" s="17">
        <v>50000</v>
      </c>
      <c r="U927" s="8" t="s">
        <v>2510</v>
      </c>
      <c r="V927" s="14" t="s">
        <v>4319</v>
      </c>
    </row>
    <row r="928" spans="1:22" x14ac:dyDescent="0.2">
      <c r="A928" s="6">
        <f t="shared" si="14"/>
        <v>927</v>
      </c>
      <c r="B928" s="7"/>
      <c r="C928" s="8" t="s">
        <v>2511</v>
      </c>
      <c r="D928" s="9">
        <v>42206</v>
      </c>
      <c r="E928" s="8" t="s">
        <v>502</v>
      </c>
      <c r="F928" s="10">
        <v>10324</v>
      </c>
      <c r="G928" s="8" t="s">
        <v>23</v>
      </c>
      <c r="H928" s="11" t="s">
        <v>2512</v>
      </c>
      <c r="I928" s="11" t="s">
        <v>36</v>
      </c>
      <c r="J928" s="11" t="s">
        <v>45</v>
      </c>
      <c r="K928" s="12"/>
      <c r="L928" s="13"/>
      <c r="M928" s="13"/>
      <c r="N928" s="14"/>
      <c r="O928" s="14" t="s">
        <v>3929</v>
      </c>
      <c r="P928" s="13"/>
      <c r="Q928" s="13"/>
      <c r="R928" s="15">
        <v>50000</v>
      </c>
      <c r="S928" s="19"/>
      <c r="T928" s="17">
        <v>50000</v>
      </c>
      <c r="U928" s="8" t="s">
        <v>23</v>
      </c>
      <c r="V928" s="14" t="s">
        <v>4320</v>
      </c>
    </row>
    <row r="929" spans="1:22" x14ac:dyDescent="0.2">
      <c r="A929" s="6">
        <f t="shared" si="14"/>
        <v>928</v>
      </c>
      <c r="B929" s="7"/>
      <c r="C929" s="8" t="s">
        <v>2513</v>
      </c>
      <c r="D929" s="9">
        <v>42206</v>
      </c>
      <c r="E929" s="8" t="s">
        <v>502</v>
      </c>
      <c r="F929" s="10">
        <v>10320</v>
      </c>
      <c r="G929" s="8" t="s">
        <v>23</v>
      </c>
      <c r="H929" s="11" t="s">
        <v>2512</v>
      </c>
      <c r="I929" s="11" t="s">
        <v>36</v>
      </c>
      <c r="J929" s="11" t="s">
        <v>45</v>
      </c>
      <c r="K929" s="12"/>
      <c r="L929" s="13"/>
      <c r="M929" s="13"/>
      <c r="N929" s="14"/>
      <c r="O929" s="14" t="s">
        <v>3929</v>
      </c>
      <c r="P929" s="13"/>
      <c r="Q929" s="13"/>
      <c r="R929" s="15">
        <v>50000</v>
      </c>
      <c r="S929" s="19"/>
      <c r="T929" s="17">
        <v>50000</v>
      </c>
      <c r="U929" s="8" t="s">
        <v>23</v>
      </c>
      <c r="V929" s="14" t="s">
        <v>4320</v>
      </c>
    </row>
    <row r="930" spans="1:22" x14ac:dyDescent="0.2">
      <c r="A930" s="6">
        <f t="shared" si="14"/>
        <v>929</v>
      </c>
      <c r="B930" s="7"/>
      <c r="C930" s="8" t="s">
        <v>2514</v>
      </c>
      <c r="D930" s="9">
        <v>42205</v>
      </c>
      <c r="E930" s="8" t="s">
        <v>502</v>
      </c>
      <c r="F930" s="10">
        <v>6108</v>
      </c>
      <c r="G930" s="8" t="s">
        <v>23</v>
      </c>
      <c r="H930" s="11" t="s">
        <v>2509</v>
      </c>
      <c r="I930" s="11" t="s">
        <v>49</v>
      </c>
      <c r="J930" s="11" t="s">
        <v>32</v>
      </c>
      <c r="K930" s="12"/>
      <c r="L930" s="13"/>
      <c r="M930" s="13"/>
      <c r="N930" s="14" t="s">
        <v>4295</v>
      </c>
      <c r="O930" s="14" t="s">
        <v>3929</v>
      </c>
      <c r="P930" s="13"/>
      <c r="Q930" s="13"/>
      <c r="R930" s="15">
        <v>50000</v>
      </c>
      <c r="S930" s="19"/>
      <c r="T930" s="17">
        <v>50000</v>
      </c>
      <c r="U930" s="8" t="s">
        <v>2515</v>
      </c>
      <c r="V930" s="14" t="s">
        <v>4320</v>
      </c>
    </row>
    <row r="931" spans="1:22" x14ac:dyDescent="0.2">
      <c r="A931" s="6">
        <f t="shared" si="14"/>
        <v>930</v>
      </c>
      <c r="B931" s="7"/>
      <c r="C931" s="8" t="s">
        <v>2516</v>
      </c>
      <c r="D931" s="9">
        <v>42205</v>
      </c>
      <c r="E931" s="8" t="s">
        <v>502</v>
      </c>
      <c r="F931" s="10">
        <v>6201</v>
      </c>
      <c r="G931" s="8" t="s">
        <v>23</v>
      </c>
      <c r="H931" s="11" t="s">
        <v>2509</v>
      </c>
      <c r="I931" s="11" t="s">
        <v>49</v>
      </c>
      <c r="J931" s="11" t="s">
        <v>32</v>
      </c>
      <c r="K931" s="12"/>
      <c r="L931" s="13"/>
      <c r="M931" s="13"/>
      <c r="N931" s="14" t="s">
        <v>4295</v>
      </c>
      <c r="O931" s="14" t="s">
        <v>3929</v>
      </c>
      <c r="P931" s="13"/>
      <c r="Q931" s="13"/>
      <c r="R931" s="15">
        <v>50000</v>
      </c>
      <c r="S931" s="19"/>
      <c r="T931" s="17">
        <v>50000</v>
      </c>
      <c r="U931" s="8" t="s">
        <v>2517</v>
      </c>
      <c r="V931" s="14" t="s">
        <v>4320</v>
      </c>
    </row>
    <row r="932" spans="1:22" x14ac:dyDescent="0.2">
      <c r="A932" s="6">
        <f t="shared" si="14"/>
        <v>931</v>
      </c>
      <c r="B932" s="7"/>
      <c r="C932" s="8" t="s">
        <v>2518</v>
      </c>
      <c r="D932" s="9">
        <v>42206</v>
      </c>
      <c r="E932" s="8" t="s">
        <v>502</v>
      </c>
      <c r="F932" s="10">
        <v>6217</v>
      </c>
      <c r="G932" s="8" t="s">
        <v>23</v>
      </c>
      <c r="H932" s="11" t="s">
        <v>2509</v>
      </c>
      <c r="I932" s="11" t="s">
        <v>49</v>
      </c>
      <c r="J932" s="11" t="s">
        <v>32</v>
      </c>
      <c r="K932" s="12"/>
      <c r="L932" s="13"/>
      <c r="M932" s="13"/>
      <c r="N932" s="14" t="s">
        <v>3293</v>
      </c>
      <c r="O932" s="14" t="s">
        <v>3929</v>
      </c>
      <c r="P932" s="13"/>
      <c r="Q932" s="13"/>
      <c r="R932" s="15">
        <v>50000</v>
      </c>
      <c r="S932" s="19"/>
      <c r="T932" s="17">
        <v>50000</v>
      </c>
      <c r="U932" s="8" t="s">
        <v>2519</v>
      </c>
      <c r="V932" s="14" t="s">
        <v>4320</v>
      </c>
    </row>
    <row r="933" spans="1:22" x14ac:dyDescent="0.2">
      <c r="A933" s="6">
        <f t="shared" si="14"/>
        <v>932</v>
      </c>
      <c r="B933" s="7"/>
      <c r="C933" s="8" t="s">
        <v>2520</v>
      </c>
      <c r="D933" s="9">
        <v>42206</v>
      </c>
      <c r="E933" s="8" t="s">
        <v>502</v>
      </c>
      <c r="F933" s="10">
        <v>6221</v>
      </c>
      <c r="G933" s="8" t="s">
        <v>23</v>
      </c>
      <c r="H933" s="11" t="s">
        <v>2509</v>
      </c>
      <c r="I933" s="11" t="s">
        <v>49</v>
      </c>
      <c r="J933" s="11" t="s">
        <v>32</v>
      </c>
      <c r="K933" s="12"/>
      <c r="L933" s="13"/>
      <c r="M933" s="13"/>
      <c r="N933" s="14" t="s">
        <v>3293</v>
      </c>
      <c r="O933" s="14" t="s">
        <v>3929</v>
      </c>
      <c r="P933" s="13"/>
      <c r="Q933" s="13"/>
      <c r="R933" s="15">
        <v>50000</v>
      </c>
      <c r="S933" s="19"/>
      <c r="T933" s="17">
        <v>50000</v>
      </c>
      <c r="U933" s="8" t="s">
        <v>2521</v>
      </c>
      <c r="V933" s="14" t="s">
        <v>4320</v>
      </c>
    </row>
    <row r="934" spans="1:22" x14ac:dyDescent="0.2">
      <c r="A934" s="6">
        <f t="shared" si="14"/>
        <v>933</v>
      </c>
      <c r="B934" s="7"/>
      <c r="C934" s="8" t="s">
        <v>2522</v>
      </c>
      <c r="D934" s="9">
        <v>42216</v>
      </c>
      <c r="E934" s="8" t="s">
        <v>502</v>
      </c>
      <c r="F934" s="10">
        <v>3509</v>
      </c>
      <c r="G934" s="8" t="s">
        <v>23</v>
      </c>
      <c r="H934" s="11" t="s">
        <v>1408</v>
      </c>
      <c r="I934" s="11" t="s">
        <v>25</v>
      </c>
      <c r="J934" s="11" t="s">
        <v>101</v>
      </c>
      <c r="K934" s="12"/>
      <c r="L934" s="13"/>
      <c r="M934" s="13"/>
      <c r="N934" s="14" t="s">
        <v>4321</v>
      </c>
      <c r="O934" s="14" t="s">
        <v>3900</v>
      </c>
      <c r="P934" s="13"/>
      <c r="Q934" s="13"/>
      <c r="R934" s="15">
        <v>50000</v>
      </c>
      <c r="S934" s="19"/>
      <c r="T934" s="17">
        <v>50000</v>
      </c>
      <c r="U934" s="8" t="s">
        <v>2523</v>
      </c>
      <c r="V934" s="14" t="s">
        <v>4322</v>
      </c>
    </row>
    <row r="935" spans="1:22" x14ac:dyDescent="0.2">
      <c r="A935" s="6">
        <f t="shared" si="14"/>
        <v>934</v>
      </c>
      <c r="B935" s="7"/>
      <c r="C935" s="8" t="s">
        <v>2524</v>
      </c>
      <c r="D935" s="9">
        <v>42216</v>
      </c>
      <c r="E935" s="8" t="s">
        <v>502</v>
      </c>
      <c r="F935" s="10">
        <v>1112</v>
      </c>
      <c r="G935" s="8" t="s">
        <v>23</v>
      </c>
      <c r="H935" s="11" t="s">
        <v>2525</v>
      </c>
      <c r="I935" s="11" t="s">
        <v>49</v>
      </c>
      <c r="J935" s="11" t="s">
        <v>367</v>
      </c>
      <c r="K935" s="12"/>
      <c r="L935" s="13"/>
      <c r="M935" s="13"/>
      <c r="N935" s="14" t="s">
        <v>4323</v>
      </c>
      <c r="O935" s="14" t="s">
        <v>3900</v>
      </c>
      <c r="P935" s="13"/>
      <c r="Q935" s="13"/>
      <c r="R935" s="15">
        <v>50000</v>
      </c>
      <c r="S935" s="19"/>
      <c r="T935" s="17">
        <v>50000</v>
      </c>
      <c r="U935" s="8" t="s">
        <v>2526</v>
      </c>
      <c r="V935" s="14" t="s">
        <v>4322</v>
      </c>
    </row>
    <row r="936" spans="1:22" x14ac:dyDescent="0.2">
      <c r="A936" s="6">
        <f t="shared" si="14"/>
        <v>935</v>
      </c>
      <c r="B936" s="7"/>
      <c r="C936" s="8" t="s">
        <v>2527</v>
      </c>
      <c r="D936" s="9">
        <v>42216</v>
      </c>
      <c r="E936" s="8" t="s">
        <v>502</v>
      </c>
      <c r="F936" s="10">
        <v>5316</v>
      </c>
      <c r="G936" s="8" t="s">
        <v>23</v>
      </c>
      <c r="H936" s="11" t="s">
        <v>2528</v>
      </c>
      <c r="I936" s="11" t="s">
        <v>31</v>
      </c>
      <c r="J936" s="11" t="s">
        <v>26</v>
      </c>
      <c r="K936" s="12"/>
      <c r="L936" s="13"/>
      <c r="M936" s="13"/>
      <c r="N936" s="14" t="s">
        <v>4324</v>
      </c>
      <c r="O936" s="14" t="s">
        <v>3900</v>
      </c>
      <c r="P936" s="13"/>
      <c r="Q936" s="13"/>
      <c r="R936" s="15">
        <v>50000</v>
      </c>
      <c r="S936" s="19"/>
      <c r="T936" s="17">
        <v>50000</v>
      </c>
      <c r="U936" s="8" t="s">
        <v>2529</v>
      </c>
      <c r="V936" s="14" t="s">
        <v>4322</v>
      </c>
    </row>
    <row r="937" spans="1:22" x14ac:dyDescent="0.2">
      <c r="A937" s="6">
        <f t="shared" si="14"/>
        <v>936</v>
      </c>
      <c r="B937" s="7"/>
      <c r="C937" s="8" t="s">
        <v>2530</v>
      </c>
      <c r="D937" s="9">
        <v>42216</v>
      </c>
      <c r="E937" s="8" t="s">
        <v>502</v>
      </c>
      <c r="F937" s="10">
        <v>7810</v>
      </c>
      <c r="G937" s="8" t="s">
        <v>23</v>
      </c>
      <c r="H937" s="11" t="s">
        <v>1495</v>
      </c>
      <c r="I937" s="11" t="s">
        <v>25</v>
      </c>
      <c r="J937" s="11" t="s">
        <v>367</v>
      </c>
      <c r="K937" s="12"/>
      <c r="L937" s="13"/>
      <c r="M937" s="13"/>
      <c r="N937" s="14" t="s">
        <v>4325</v>
      </c>
      <c r="O937" s="14" t="s">
        <v>3900</v>
      </c>
      <c r="P937" s="13"/>
      <c r="Q937" s="13"/>
      <c r="R937" s="15">
        <v>50000</v>
      </c>
      <c r="S937" s="19"/>
      <c r="T937" s="17">
        <v>50000</v>
      </c>
      <c r="U937" s="8" t="s">
        <v>2531</v>
      </c>
      <c r="V937" s="14" t="s">
        <v>4322</v>
      </c>
    </row>
    <row r="938" spans="1:22" x14ac:dyDescent="0.2">
      <c r="A938" s="6">
        <f t="shared" si="14"/>
        <v>937</v>
      </c>
      <c r="B938" s="7"/>
      <c r="C938" s="8" t="s">
        <v>2532</v>
      </c>
      <c r="D938" s="9">
        <v>42193</v>
      </c>
      <c r="E938" s="8" t="s">
        <v>502</v>
      </c>
      <c r="F938" s="10">
        <v>2400</v>
      </c>
      <c r="G938" s="8" t="s">
        <v>23</v>
      </c>
      <c r="H938" s="11" t="s">
        <v>2533</v>
      </c>
      <c r="I938" s="11" t="s">
        <v>49</v>
      </c>
      <c r="J938" s="11" t="s">
        <v>26</v>
      </c>
      <c r="K938" s="12"/>
      <c r="L938" s="13"/>
      <c r="M938" s="13"/>
      <c r="N938" s="14" t="s">
        <v>4326</v>
      </c>
      <c r="O938" s="14" t="s">
        <v>3982</v>
      </c>
      <c r="P938" s="13"/>
      <c r="Q938" s="13"/>
      <c r="R938" s="15">
        <v>50000</v>
      </c>
      <c r="S938" s="19"/>
      <c r="T938" s="17">
        <v>50000</v>
      </c>
      <c r="U938" s="8" t="s">
        <v>2534</v>
      </c>
      <c r="V938" s="14" t="s">
        <v>4322</v>
      </c>
    </row>
    <row r="939" spans="1:22" x14ac:dyDescent="0.2">
      <c r="A939" s="6">
        <f t="shared" si="14"/>
        <v>938</v>
      </c>
      <c r="B939" s="7"/>
      <c r="C939" s="8" t="s">
        <v>2535</v>
      </c>
      <c r="D939" s="9">
        <v>42207</v>
      </c>
      <c r="E939" s="8" t="s">
        <v>502</v>
      </c>
      <c r="F939" s="10">
        <v>920</v>
      </c>
      <c r="G939" s="8" t="s">
        <v>23</v>
      </c>
      <c r="H939" s="11" t="s">
        <v>2536</v>
      </c>
      <c r="I939" s="11" t="s">
        <v>25</v>
      </c>
      <c r="J939" s="11" t="s">
        <v>367</v>
      </c>
      <c r="K939" s="12"/>
      <c r="L939" s="13"/>
      <c r="M939" s="13"/>
      <c r="N939" s="14" t="s">
        <v>4327</v>
      </c>
      <c r="O939" s="14" t="s">
        <v>3990</v>
      </c>
      <c r="P939" s="13"/>
      <c r="Q939" s="13"/>
      <c r="R939" s="15">
        <v>50000</v>
      </c>
      <c r="S939" s="19"/>
      <c r="T939" s="17">
        <v>50000</v>
      </c>
      <c r="U939" s="8" t="s">
        <v>2537</v>
      </c>
      <c r="V939" s="14" t="s">
        <v>4322</v>
      </c>
    </row>
    <row r="940" spans="1:22" x14ac:dyDescent="0.2">
      <c r="A940" s="6">
        <f t="shared" si="14"/>
        <v>939</v>
      </c>
      <c r="B940" s="7"/>
      <c r="C940" s="8" t="s">
        <v>2538</v>
      </c>
      <c r="D940" s="9">
        <v>42194</v>
      </c>
      <c r="E940" s="8" t="s">
        <v>502</v>
      </c>
      <c r="F940" s="10">
        <v>6109</v>
      </c>
      <c r="G940" s="8" t="s">
        <v>23</v>
      </c>
      <c r="H940" s="11" t="s">
        <v>2539</v>
      </c>
      <c r="I940" s="11" t="s">
        <v>41</v>
      </c>
      <c r="J940" s="11" t="s">
        <v>110</v>
      </c>
      <c r="K940" s="12"/>
      <c r="L940" s="13"/>
      <c r="M940" s="13"/>
      <c r="N940" s="14" t="s">
        <v>4328</v>
      </c>
      <c r="O940" s="14" t="s">
        <v>3935</v>
      </c>
      <c r="P940" s="13"/>
      <c r="Q940" s="13"/>
      <c r="R940" s="15">
        <v>50000</v>
      </c>
      <c r="S940" s="19"/>
      <c r="T940" s="17">
        <v>50000</v>
      </c>
      <c r="U940" s="8" t="s">
        <v>2540</v>
      </c>
      <c r="V940" s="14" t="s">
        <v>4322</v>
      </c>
    </row>
    <row r="941" spans="1:22" x14ac:dyDescent="0.2">
      <c r="A941" s="6">
        <f t="shared" si="14"/>
        <v>940</v>
      </c>
      <c r="B941" s="7"/>
      <c r="C941" s="8" t="s">
        <v>2541</v>
      </c>
      <c r="D941" s="9">
        <v>42194</v>
      </c>
      <c r="E941" s="8" t="s">
        <v>502</v>
      </c>
      <c r="F941" s="10">
        <v>3916</v>
      </c>
      <c r="G941" s="8" t="s">
        <v>23</v>
      </c>
      <c r="H941" s="11" t="s">
        <v>2542</v>
      </c>
      <c r="I941" s="11" t="s">
        <v>1263</v>
      </c>
      <c r="J941" s="11" t="s">
        <v>26</v>
      </c>
      <c r="K941" s="12"/>
      <c r="L941" s="13"/>
      <c r="M941" s="13"/>
      <c r="N941" s="14" t="s">
        <v>4329</v>
      </c>
      <c r="O941" s="14" t="s">
        <v>3935</v>
      </c>
      <c r="P941" s="13"/>
      <c r="Q941" s="13"/>
      <c r="R941" s="15">
        <v>50000</v>
      </c>
      <c r="S941" s="19"/>
      <c r="T941" s="17">
        <v>50000</v>
      </c>
      <c r="U941" s="8" t="s">
        <v>2543</v>
      </c>
      <c r="V941" s="14" t="s">
        <v>4322</v>
      </c>
    </row>
    <row r="942" spans="1:22" x14ac:dyDescent="0.2">
      <c r="A942" s="6">
        <f t="shared" si="14"/>
        <v>941</v>
      </c>
      <c r="B942" s="7"/>
      <c r="C942" s="8" t="s">
        <v>2544</v>
      </c>
      <c r="D942" s="9">
        <v>42213</v>
      </c>
      <c r="E942" s="8" t="s">
        <v>502</v>
      </c>
      <c r="F942" s="10">
        <v>5000</v>
      </c>
      <c r="G942" s="8" t="s">
        <v>23</v>
      </c>
      <c r="H942" s="11" t="s">
        <v>642</v>
      </c>
      <c r="I942" s="11" t="s">
        <v>36</v>
      </c>
      <c r="J942" s="11" t="s">
        <v>146</v>
      </c>
      <c r="K942" s="12"/>
      <c r="L942" s="13"/>
      <c r="M942" s="13"/>
      <c r="N942" s="14" t="s">
        <v>4330</v>
      </c>
      <c r="O942" s="14" t="s">
        <v>4331</v>
      </c>
      <c r="P942" s="13"/>
      <c r="Q942" s="13"/>
      <c r="R942" s="15">
        <v>50000</v>
      </c>
      <c r="S942" s="19"/>
      <c r="T942" s="17">
        <v>50000</v>
      </c>
      <c r="U942" s="8" t="s">
        <v>2545</v>
      </c>
      <c r="V942" s="14" t="s">
        <v>4322</v>
      </c>
    </row>
    <row r="943" spans="1:22" x14ac:dyDescent="0.2">
      <c r="A943" s="6">
        <f t="shared" si="14"/>
        <v>942</v>
      </c>
      <c r="B943" s="7"/>
      <c r="C943" s="8" t="s">
        <v>2546</v>
      </c>
      <c r="D943" s="9">
        <v>42216</v>
      </c>
      <c r="E943" s="8" t="s">
        <v>502</v>
      </c>
      <c r="F943" s="10">
        <v>2408</v>
      </c>
      <c r="G943" s="8" t="s">
        <v>23</v>
      </c>
      <c r="H943" s="11" t="s">
        <v>719</v>
      </c>
      <c r="I943" s="11" t="s">
        <v>288</v>
      </c>
      <c r="J943" s="11" t="s">
        <v>45</v>
      </c>
      <c r="K943" s="12"/>
      <c r="L943" s="13"/>
      <c r="M943" s="13"/>
      <c r="N943" s="14" t="s">
        <v>4332</v>
      </c>
      <c r="O943" s="14" t="s">
        <v>4153</v>
      </c>
      <c r="P943" s="13"/>
      <c r="Q943" s="13"/>
      <c r="R943" s="15">
        <v>50000</v>
      </c>
      <c r="S943" s="19"/>
      <c r="T943" s="17">
        <v>50000</v>
      </c>
      <c r="U943" s="8" t="s">
        <v>2547</v>
      </c>
      <c r="V943" s="14" t="s">
        <v>4322</v>
      </c>
    </row>
    <row r="944" spans="1:22" x14ac:dyDescent="0.2">
      <c r="A944" s="6">
        <f t="shared" si="14"/>
        <v>943</v>
      </c>
      <c r="B944" s="7"/>
      <c r="C944" s="8" t="s">
        <v>2548</v>
      </c>
      <c r="D944" s="9">
        <v>42205</v>
      </c>
      <c r="E944" s="8" t="s">
        <v>502</v>
      </c>
      <c r="F944" s="10">
        <v>6513</v>
      </c>
      <c r="G944" s="8" t="s">
        <v>23</v>
      </c>
      <c r="H944" s="11" t="s">
        <v>2549</v>
      </c>
      <c r="I944" s="11" t="s">
        <v>41</v>
      </c>
      <c r="J944" s="11" t="s">
        <v>32</v>
      </c>
      <c r="K944" s="12"/>
      <c r="L944" s="13"/>
      <c r="M944" s="13"/>
      <c r="N944" s="14" t="s">
        <v>4333</v>
      </c>
      <c r="O944" s="14" t="s">
        <v>3721</v>
      </c>
      <c r="P944" s="13"/>
      <c r="Q944" s="13"/>
      <c r="R944" s="15">
        <v>50000</v>
      </c>
      <c r="S944" s="19"/>
      <c r="T944" s="17">
        <v>50000</v>
      </c>
      <c r="U944" s="8" t="s">
        <v>2550</v>
      </c>
      <c r="V944" s="14" t="s">
        <v>4322</v>
      </c>
    </row>
    <row r="945" spans="1:22" x14ac:dyDescent="0.2">
      <c r="A945" s="6">
        <f t="shared" si="14"/>
        <v>944</v>
      </c>
      <c r="B945" s="7"/>
      <c r="C945" s="8" t="s">
        <v>2551</v>
      </c>
      <c r="D945" s="9">
        <v>42187</v>
      </c>
      <c r="E945" s="8" t="s">
        <v>502</v>
      </c>
      <c r="F945" s="10">
        <v>3400</v>
      </c>
      <c r="G945" s="8" t="s">
        <v>23</v>
      </c>
      <c r="H945" s="11" t="s">
        <v>2552</v>
      </c>
      <c r="I945" s="11" t="s">
        <v>41</v>
      </c>
      <c r="J945" s="11" t="s">
        <v>146</v>
      </c>
      <c r="K945" s="12"/>
      <c r="L945" s="13"/>
      <c r="M945" s="13"/>
      <c r="N945" s="14" t="s">
        <v>4334</v>
      </c>
      <c r="O945" s="14" t="s">
        <v>3887</v>
      </c>
      <c r="P945" s="13"/>
      <c r="Q945" s="13"/>
      <c r="R945" s="15">
        <v>50000</v>
      </c>
      <c r="S945" s="19"/>
      <c r="T945" s="17">
        <v>50000</v>
      </c>
      <c r="U945" s="8" t="s">
        <v>2553</v>
      </c>
      <c r="V945" s="14" t="s">
        <v>4322</v>
      </c>
    </row>
    <row r="946" spans="1:22" x14ac:dyDescent="0.2">
      <c r="A946" s="6">
        <f t="shared" si="14"/>
        <v>945</v>
      </c>
      <c r="B946" s="7"/>
      <c r="C946" s="8" t="s">
        <v>2554</v>
      </c>
      <c r="D946" s="9">
        <v>42191</v>
      </c>
      <c r="E946" s="8" t="s">
        <v>502</v>
      </c>
      <c r="F946" s="10">
        <v>715</v>
      </c>
      <c r="G946" s="8" t="s">
        <v>23</v>
      </c>
      <c r="H946" s="11" t="s">
        <v>604</v>
      </c>
      <c r="I946" s="11" t="s">
        <v>41</v>
      </c>
      <c r="J946" s="11" t="s">
        <v>367</v>
      </c>
      <c r="K946" s="12"/>
      <c r="L946" s="13"/>
      <c r="M946" s="13"/>
      <c r="N946" s="14" t="s">
        <v>4335</v>
      </c>
      <c r="O946" s="14" t="s">
        <v>3882</v>
      </c>
      <c r="P946" s="13"/>
      <c r="Q946" s="13"/>
      <c r="R946" s="15">
        <v>50000</v>
      </c>
      <c r="S946" s="19"/>
      <c r="T946" s="17">
        <v>50000</v>
      </c>
      <c r="U946" s="8" t="s">
        <v>2555</v>
      </c>
      <c r="V946" s="14" t="s">
        <v>4322</v>
      </c>
    </row>
    <row r="947" spans="1:22" x14ac:dyDescent="0.2">
      <c r="A947" s="6">
        <f t="shared" si="14"/>
        <v>946</v>
      </c>
      <c r="B947" s="7"/>
      <c r="C947" s="8" t="s">
        <v>2556</v>
      </c>
      <c r="D947" s="9">
        <v>42212</v>
      </c>
      <c r="E947" s="8" t="s">
        <v>502</v>
      </c>
      <c r="F947" s="10">
        <v>800</v>
      </c>
      <c r="G947" s="8" t="s">
        <v>23</v>
      </c>
      <c r="H947" s="11" t="s">
        <v>2557</v>
      </c>
      <c r="I947" s="11" t="s">
        <v>49</v>
      </c>
      <c r="J947" s="11" t="s">
        <v>60</v>
      </c>
      <c r="K947" s="12"/>
      <c r="L947" s="13"/>
      <c r="M947" s="13"/>
      <c r="N947" s="14" t="s">
        <v>4336</v>
      </c>
      <c r="O947" s="14" t="s">
        <v>3882</v>
      </c>
      <c r="P947" s="13"/>
      <c r="Q947" s="13"/>
      <c r="R947" s="15">
        <v>50000</v>
      </c>
      <c r="S947" s="19"/>
      <c r="T947" s="17">
        <v>50000</v>
      </c>
      <c r="U947" s="8" t="s">
        <v>2558</v>
      </c>
      <c r="V947" s="14" t="s">
        <v>4322</v>
      </c>
    </row>
    <row r="948" spans="1:22" x14ac:dyDescent="0.2">
      <c r="A948" s="6">
        <f t="shared" si="14"/>
        <v>947</v>
      </c>
      <c r="B948" s="7"/>
      <c r="C948" s="8" t="s">
        <v>2559</v>
      </c>
      <c r="D948" s="9">
        <v>42202</v>
      </c>
      <c r="E948" s="8" t="s">
        <v>502</v>
      </c>
      <c r="F948" s="10">
        <v>13709</v>
      </c>
      <c r="G948" s="8" t="s">
        <v>23</v>
      </c>
      <c r="H948" s="11" t="s">
        <v>2424</v>
      </c>
      <c r="I948" s="11" t="s">
        <v>36</v>
      </c>
      <c r="J948" s="11" t="s">
        <v>37</v>
      </c>
      <c r="K948" s="12"/>
      <c r="L948" s="13"/>
      <c r="M948" s="13"/>
      <c r="N948" s="14" t="s">
        <v>4293</v>
      </c>
      <c r="O948" s="14" t="s">
        <v>3495</v>
      </c>
      <c r="P948" s="13"/>
      <c r="Q948" s="13"/>
      <c r="R948" s="15">
        <v>50000</v>
      </c>
      <c r="S948" s="19"/>
      <c r="T948" s="17">
        <v>50000</v>
      </c>
      <c r="U948" s="8" t="s">
        <v>2560</v>
      </c>
      <c r="V948" s="14" t="s">
        <v>4337</v>
      </c>
    </row>
    <row r="949" spans="1:22" x14ac:dyDescent="0.2">
      <c r="A949" s="6">
        <f t="shared" si="14"/>
        <v>948</v>
      </c>
      <c r="B949" s="7"/>
      <c r="C949" s="8" t="s">
        <v>2561</v>
      </c>
      <c r="D949" s="9">
        <v>42215</v>
      </c>
      <c r="E949" s="8" t="s">
        <v>502</v>
      </c>
      <c r="F949" s="10">
        <v>7101</v>
      </c>
      <c r="G949" s="8" t="s">
        <v>23</v>
      </c>
      <c r="H949" s="11" t="s">
        <v>2562</v>
      </c>
      <c r="I949" s="11" t="s">
        <v>288</v>
      </c>
      <c r="J949" s="11" t="s">
        <v>26</v>
      </c>
      <c r="K949" s="12"/>
      <c r="L949" s="13"/>
      <c r="M949" s="13"/>
      <c r="N949" s="14" t="s">
        <v>4338</v>
      </c>
      <c r="O949" s="14" t="s">
        <v>4339</v>
      </c>
      <c r="P949" s="13"/>
      <c r="Q949" s="13"/>
      <c r="R949" s="15">
        <v>50000</v>
      </c>
      <c r="S949" s="19"/>
      <c r="T949" s="17">
        <v>50000</v>
      </c>
      <c r="U949" s="8" t="s">
        <v>2563</v>
      </c>
      <c r="V949" s="14" t="s">
        <v>4340</v>
      </c>
    </row>
    <row r="950" spans="1:22" x14ac:dyDescent="0.2">
      <c r="A950" s="6">
        <f t="shared" si="14"/>
        <v>949</v>
      </c>
      <c r="B950" s="7"/>
      <c r="C950" s="8" t="s">
        <v>2564</v>
      </c>
      <c r="D950" s="9">
        <v>42202</v>
      </c>
      <c r="E950" s="8" t="s">
        <v>502</v>
      </c>
      <c r="F950" s="10">
        <v>1901</v>
      </c>
      <c r="G950" s="8" t="s">
        <v>23</v>
      </c>
      <c r="H950" s="11" t="s">
        <v>2565</v>
      </c>
      <c r="I950" s="11" t="s">
        <v>1263</v>
      </c>
      <c r="J950" s="11" t="s">
        <v>45</v>
      </c>
      <c r="K950" s="12"/>
      <c r="L950" s="13"/>
      <c r="M950" s="13"/>
      <c r="N950" s="14" t="s">
        <v>4341</v>
      </c>
      <c r="O950" s="14" t="s">
        <v>4308</v>
      </c>
      <c r="P950" s="13"/>
      <c r="Q950" s="13"/>
      <c r="R950" s="15">
        <v>50000</v>
      </c>
      <c r="S950" s="19"/>
      <c r="T950" s="17">
        <v>50000</v>
      </c>
      <c r="U950" s="8" t="s">
        <v>2566</v>
      </c>
      <c r="V950" s="14" t="s">
        <v>4342</v>
      </c>
    </row>
    <row r="951" spans="1:22" x14ac:dyDescent="0.2">
      <c r="A951" s="6">
        <f t="shared" si="14"/>
        <v>950</v>
      </c>
      <c r="B951" s="7"/>
      <c r="C951" s="8" t="s">
        <v>2567</v>
      </c>
      <c r="D951" s="9">
        <v>42214</v>
      </c>
      <c r="E951" s="8" t="s">
        <v>502</v>
      </c>
      <c r="F951" s="10">
        <v>1509</v>
      </c>
      <c r="G951" s="8" t="s">
        <v>273</v>
      </c>
      <c r="H951" s="11" t="s">
        <v>91</v>
      </c>
      <c r="I951" s="11" t="s">
        <v>49</v>
      </c>
      <c r="J951" s="11" t="s">
        <v>60</v>
      </c>
      <c r="K951" s="12"/>
      <c r="L951" s="13"/>
      <c r="M951" s="13"/>
      <c r="N951" s="14" t="s">
        <v>4343</v>
      </c>
      <c r="O951" s="14" t="s">
        <v>3877</v>
      </c>
      <c r="P951" s="13"/>
      <c r="Q951" s="13"/>
      <c r="R951" s="15">
        <v>52000</v>
      </c>
      <c r="S951" s="19"/>
      <c r="T951" s="17">
        <v>52000</v>
      </c>
      <c r="U951" s="8" t="s">
        <v>2568</v>
      </c>
      <c r="V951" s="14" t="s">
        <v>4344</v>
      </c>
    </row>
    <row r="952" spans="1:22" x14ac:dyDescent="0.2">
      <c r="A952" s="6">
        <f t="shared" si="14"/>
        <v>951</v>
      </c>
      <c r="B952" s="7"/>
      <c r="C952" s="8" t="s">
        <v>2569</v>
      </c>
      <c r="D952" s="9">
        <v>42187</v>
      </c>
      <c r="E952" s="8" t="s">
        <v>502</v>
      </c>
      <c r="F952" s="10">
        <v>12500</v>
      </c>
      <c r="G952" s="8" t="s">
        <v>23</v>
      </c>
      <c r="H952" s="11" t="s">
        <v>1516</v>
      </c>
      <c r="I952" s="11" t="s">
        <v>36</v>
      </c>
      <c r="J952" s="11" t="s">
        <v>101</v>
      </c>
      <c r="K952" s="12"/>
      <c r="L952" s="13"/>
      <c r="M952" s="13"/>
      <c r="N952" s="14" t="s">
        <v>4345</v>
      </c>
      <c r="O952" s="14" t="s">
        <v>3900</v>
      </c>
      <c r="P952" s="13"/>
      <c r="Q952" s="13"/>
      <c r="R952" s="15">
        <v>53500</v>
      </c>
      <c r="S952" s="19"/>
      <c r="T952" s="17">
        <v>53500</v>
      </c>
      <c r="U952" s="8" t="s">
        <v>2570</v>
      </c>
      <c r="V952" s="14" t="s">
        <v>3878</v>
      </c>
    </row>
    <row r="953" spans="1:22" x14ac:dyDescent="0.2">
      <c r="A953" s="6">
        <f t="shared" si="14"/>
        <v>952</v>
      </c>
      <c r="B953" s="7"/>
      <c r="C953" s="8" t="s">
        <v>2571</v>
      </c>
      <c r="D953" s="9">
        <v>42206</v>
      </c>
      <c r="E953" s="8" t="s">
        <v>502</v>
      </c>
      <c r="F953" s="10">
        <v>1303</v>
      </c>
      <c r="G953" s="8" t="s">
        <v>23</v>
      </c>
      <c r="H953" s="11" t="s">
        <v>273</v>
      </c>
      <c r="I953" s="11" t="s">
        <v>41</v>
      </c>
      <c r="J953" s="11" t="s">
        <v>53</v>
      </c>
      <c r="K953" s="12"/>
      <c r="L953" s="13"/>
      <c r="M953" s="13"/>
      <c r="N953" s="14" t="s">
        <v>4346</v>
      </c>
      <c r="O953" s="14" t="s">
        <v>4347</v>
      </c>
      <c r="P953" s="13"/>
      <c r="Q953" s="13"/>
      <c r="R953" s="15">
        <v>88000</v>
      </c>
      <c r="S953" s="19"/>
      <c r="T953" s="17">
        <v>88000</v>
      </c>
      <c r="U953" s="8" t="s">
        <v>2572</v>
      </c>
      <c r="V953" s="14" t="s">
        <v>4348</v>
      </c>
    </row>
    <row r="954" spans="1:22" x14ac:dyDescent="0.2">
      <c r="A954" s="6">
        <f t="shared" si="14"/>
        <v>953</v>
      </c>
      <c r="B954" s="7"/>
      <c r="C954" s="8" t="s">
        <v>2573</v>
      </c>
      <c r="D954" s="9">
        <v>42206</v>
      </c>
      <c r="E954" s="8" t="s">
        <v>2574</v>
      </c>
      <c r="F954" s="10">
        <v>100</v>
      </c>
      <c r="G954" s="8" t="s">
        <v>2575</v>
      </c>
      <c r="H954" s="11" t="s">
        <v>2243</v>
      </c>
      <c r="I954" s="11" t="s">
        <v>41</v>
      </c>
      <c r="J954" s="11" t="s">
        <v>53</v>
      </c>
      <c r="K954" s="12"/>
      <c r="L954" s="13"/>
      <c r="M954" s="13"/>
      <c r="N954" s="14" t="s">
        <v>4349</v>
      </c>
      <c r="O954" s="14" t="s">
        <v>4350</v>
      </c>
      <c r="P954" s="13"/>
      <c r="Q954" s="13"/>
      <c r="R954" s="15">
        <v>0</v>
      </c>
      <c r="S954" s="16">
        <v>2000</v>
      </c>
      <c r="T954" s="17">
        <v>2000</v>
      </c>
      <c r="U954" s="8" t="s">
        <v>2576</v>
      </c>
      <c r="V954" s="14" t="s">
        <v>4351</v>
      </c>
    </row>
    <row r="955" spans="1:22" x14ac:dyDescent="0.2">
      <c r="A955" s="6">
        <f t="shared" si="14"/>
        <v>954</v>
      </c>
      <c r="B955" s="7"/>
      <c r="C955" s="8" t="s">
        <v>2577</v>
      </c>
      <c r="D955" s="9">
        <v>42216</v>
      </c>
      <c r="E955" s="8" t="s">
        <v>2574</v>
      </c>
      <c r="F955" s="10">
        <v>1731</v>
      </c>
      <c r="G955" s="8" t="s">
        <v>23</v>
      </c>
      <c r="H955" s="11" t="s">
        <v>91</v>
      </c>
      <c r="I955" s="11" t="s">
        <v>49</v>
      </c>
      <c r="J955" s="11" t="s">
        <v>53</v>
      </c>
      <c r="K955" s="12"/>
      <c r="L955" s="13"/>
      <c r="M955" s="13"/>
      <c r="N955" s="14" t="s">
        <v>4352</v>
      </c>
      <c r="O955" s="14" t="s">
        <v>4353</v>
      </c>
      <c r="P955" s="13"/>
      <c r="Q955" s="13"/>
      <c r="R955" s="15">
        <v>0</v>
      </c>
      <c r="S955" s="16">
        <v>2000</v>
      </c>
      <c r="T955" s="17">
        <v>2000</v>
      </c>
      <c r="U955" s="8" t="s">
        <v>2578</v>
      </c>
      <c r="V955" s="14" t="s">
        <v>4354</v>
      </c>
    </row>
    <row r="956" spans="1:22" x14ac:dyDescent="0.2">
      <c r="A956" s="6">
        <f t="shared" si="14"/>
        <v>955</v>
      </c>
      <c r="B956" s="7"/>
      <c r="C956" s="8" t="s">
        <v>2579</v>
      </c>
      <c r="D956" s="9">
        <v>42201</v>
      </c>
      <c r="E956" s="8" t="s">
        <v>2574</v>
      </c>
      <c r="F956" s="10">
        <v>3400</v>
      </c>
      <c r="G956" s="8" t="s">
        <v>23</v>
      </c>
      <c r="H956" s="11" t="s">
        <v>44</v>
      </c>
      <c r="I956" s="11" t="s">
        <v>31</v>
      </c>
      <c r="J956" s="11" t="s">
        <v>26</v>
      </c>
      <c r="K956" s="12"/>
      <c r="L956" s="13"/>
      <c r="M956" s="13"/>
      <c r="N956" s="14" t="s">
        <v>4355</v>
      </c>
      <c r="O956" s="14" t="s">
        <v>4356</v>
      </c>
      <c r="P956" s="13"/>
      <c r="Q956" s="13"/>
      <c r="R956" s="15">
        <v>0</v>
      </c>
      <c r="S956" s="16">
        <v>2000</v>
      </c>
      <c r="T956" s="17">
        <v>2000</v>
      </c>
      <c r="U956" s="8" t="s">
        <v>2580</v>
      </c>
      <c r="V956" s="14" t="s">
        <v>4357</v>
      </c>
    </row>
    <row r="957" spans="1:22" x14ac:dyDescent="0.2">
      <c r="A957" s="6">
        <f t="shared" si="14"/>
        <v>956</v>
      </c>
      <c r="B957" s="7"/>
      <c r="C957" s="8" t="s">
        <v>2581</v>
      </c>
      <c r="D957" s="9">
        <v>42201</v>
      </c>
      <c r="E957" s="8" t="s">
        <v>2574</v>
      </c>
      <c r="F957" s="10">
        <v>2501</v>
      </c>
      <c r="G957" s="8" t="s">
        <v>23</v>
      </c>
      <c r="H957" s="11" t="s">
        <v>52</v>
      </c>
      <c r="I957" s="11" t="s">
        <v>49</v>
      </c>
      <c r="J957" s="11" t="s">
        <v>53</v>
      </c>
      <c r="K957" s="12"/>
      <c r="L957" s="13"/>
      <c r="M957" s="13"/>
      <c r="N957" s="14" t="s">
        <v>4358</v>
      </c>
      <c r="O957" s="14" t="s">
        <v>4356</v>
      </c>
      <c r="P957" s="13"/>
      <c r="Q957" s="13"/>
      <c r="R957" s="15">
        <v>0</v>
      </c>
      <c r="S957" s="16">
        <v>2000</v>
      </c>
      <c r="T957" s="17">
        <v>2000</v>
      </c>
      <c r="U957" s="8" t="s">
        <v>2582</v>
      </c>
      <c r="V957" s="14" t="s">
        <v>4357</v>
      </c>
    </row>
    <row r="958" spans="1:22" x14ac:dyDescent="0.2">
      <c r="A958" s="6">
        <f t="shared" si="14"/>
        <v>957</v>
      </c>
      <c r="B958" s="7"/>
      <c r="C958" s="8" t="s">
        <v>2583</v>
      </c>
      <c r="D958" s="9">
        <v>42201</v>
      </c>
      <c r="E958" s="8" t="s">
        <v>2574</v>
      </c>
      <c r="F958" s="10">
        <v>3200</v>
      </c>
      <c r="G958" s="8" t="s">
        <v>23</v>
      </c>
      <c r="H958" s="11" t="s">
        <v>2584</v>
      </c>
      <c r="I958" s="11" t="s">
        <v>1263</v>
      </c>
      <c r="J958" s="11" t="s">
        <v>69</v>
      </c>
      <c r="K958" s="12"/>
      <c r="L958" s="13"/>
      <c r="M958" s="13"/>
      <c r="N958" s="14" t="s">
        <v>4359</v>
      </c>
      <c r="O958" s="14" t="s">
        <v>4356</v>
      </c>
      <c r="P958" s="13"/>
      <c r="Q958" s="13"/>
      <c r="R958" s="15">
        <v>0</v>
      </c>
      <c r="S958" s="16">
        <v>2000</v>
      </c>
      <c r="T958" s="17">
        <v>2000</v>
      </c>
      <c r="U958" s="8" t="s">
        <v>2585</v>
      </c>
      <c r="V958" s="14" t="s">
        <v>4357</v>
      </c>
    </row>
    <row r="959" spans="1:22" x14ac:dyDescent="0.2">
      <c r="A959" s="6">
        <f t="shared" si="14"/>
        <v>958</v>
      </c>
      <c r="B959" s="7"/>
      <c r="C959" s="8" t="s">
        <v>2586</v>
      </c>
      <c r="D959" s="9">
        <v>42202</v>
      </c>
      <c r="E959" s="8" t="s">
        <v>2574</v>
      </c>
      <c r="F959" s="10">
        <v>3631</v>
      </c>
      <c r="G959" s="8" t="s">
        <v>23</v>
      </c>
      <c r="H959" s="11" t="s">
        <v>48</v>
      </c>
      <c r="I959" s="11" t="s">
        <v>49</v>
      </c>
      <c r="J959" s="11" t="s">
        <v>26</v>
      </c>
      <c r="K959" s="12"/>
      <c r="L959" s="13"/>
      <c r="M959" s="13"/>
      <c r="N959" s="14" t="s">
        <v>4360</v>
      </c>
      <c r="O959" s="14" t="s">
        <v>4361</v>
      </c>
      <c r="P959" s="13"/>
      <c r="Q959" s="13"/>
      <c r="R959" s="15">
        <v>0</v>
      </c>
      <c r="S959" s="16">
        <v>2000</v>
      </c>
      <c r="T959" s="17">
        <v>2000</v>
      </c>
      <c r="U959" s="8" t="s">
        <v>2587</v>
      </c>
      <c r="V959" s="14" t="s">
        <v>4362</v>
      </c>
    </row>
    <row r="960" spans="1:22" x14ac:dyDescent="0.2">
      <c r="A960" s="6">
        <f t="shared" si="14"/>
        <v>959</v>
      </c>
      <c r="B960" s="7"/>
      <c r="C960" s="8" t="s">
        <v>2588</v>
      </c>
      <c r="D960" s="9">
        <v>42202</v>
      </c>
      <c r="E960" s="8" t="s">
        <v>2574</v>
      </c>
      <c r="F960" s="10">
        <v>11102</v>
      </c>
      <c r="G960" s="8" t="s">
        <v>23</v>
      </c>
      <c r="H960" s="11" t="s">
        <v>371</v>
      </c>
      <c r="I960" s="11" t="s">
        <v>98</v>
      </c>
      <c r="J960" s="11" t="s">
        <v>101</v>
      </c>
      <c r="K960" s="12"/>
      <c r="L960" s="13"/>
      <c r="M960" s="13"/>
      <c r="N960" s="14" t="s">
        <v>4363</v>
      </c>
      <c r="O960" s="14" t="s">
        <v>4364</v>
      </c>
      <c r="P960" s="13"/>
      <c r="Q960" s="13"/>
      <c r="R960" s="15">
        <v>0</v>
      </c>
      <c r="S960" s="16">
        <v>2000</v>
      </c>
      <c r="T960" s="17">
        <v>2000</v>
      </c>
      <c r="U960" s="8" t="s">
        <v>2589</v>
      </c>
      <c r="V960" s="14" t="s">
        <v>4365</v>
      </c>
    </row>
    <row r="961" spans="1:22" x14ac:dyDescent="0.2">
      <c r="A961" s="6">
        <f t="shared" si="14"/>
        <v>960</v>
      </c>
      <c r="B961" s="7"/>
      <c r="C961" s="8" t="s">
        <v>2590</v>
      </c>
      <c r="D961" s="9">
        <v>42202</v>
      </c>
      <c r="E961" s="8" t="s">
        <v>2574</v>
      </c>
      <c r="F961" s="10">
        <v>11104</v>
      </c>
      <c r="G961" s="8" t="s">
        <v>23</v>
      </c>
      <c r="H961" s="11" t="s">
        <v>2591</v>
      </c>
      <c r="I961" s="11" t="s">
        <v>36</v>
      </c>
      <c r="J961" s="11" t="s">
        <v>101</v>
      </c>
      <c r="K961" s="12"/>
      <c r="L961" s="13"/>
      <c r="M961" s="13"/>
      <c r="N961" s="14" t="s">
        <v>4366</v>
      </c>
      <c r="O961" s="14" t="s">
        <v>4364</v>
      </c>
      <c r="P961" s="13"/>
      <c r="Q961" s="13"/>
      <c r="R961" s="15">
        <v>0</v>
      </c>
      <c r="S961" s="16">
        <v>2000</v>
      </c>
      <c r="T961" s="17">
        <v>2000</v>
      </c>
      <c r="U961" s="8" t="s">
        <v>2592</v>
      </c>
      <c r="V961" s="14" t="s">
        <v>4365</v>
      </c>
    </row>
    <row r="962" spans="1:22" x14ac:dyDescent="0.2">
      <c r="A962" s="6">
        <f t="shared" si="14"/>
        <v>961</v>
      </c>
      <c r="B962" s="7"/>
      <c r="C962" s="8" t="s">
        <v>2593</v>
      </c>
      <c r="D962" s="9">
        <v>42202</v>
      </c>
      <c r="E962" s="8" t="s">
        <v>2574</v>
      </c>
      <c r="F962" s="10">
        <v>10</v>
      </c>
      <c r="G962" s="8" t="s">
        <v>23</v>
      </c>
      <c r="H962" s="11" t="s">
        <v>52</v>
      </c>
      <c r="I962" s="11" t="s">
        <v>49</v>
      </c>
      <c r="J962" s="11" t="s">
        <v>110</v>
      </c>
      <c r="K962" s="12"/>
      <c r="L962" s="13"/>
      <c r="M962" s="13"/>
      <c r="N962" s="14" t="s">
        <v>4367</v>
      </c>
      <c r="O962" s="14" t="s">
        <v>4364</v>
      </c>
      <c r="P962" s="13"/>
      <c r="Q962" s="13"/>
      <c r="R962" s="15">
        <v>0</v>
      </c>
      <c r="S962" s="16">
        <v>2000</v>
      </c>
      <c r="T962" s="17">
        <v>2000</v>
      </c>
      <c r="U962" s="8" t="s">
        <v>2594</v>
      </c>
      <c r="V962" s="14" t="s">
        <v>4365</v>
      </c>
    </row>
    <row r="963" spans="1:22" x14ac:dyDescent="0.2">
      <c r="A963" s="6">
        <f t="shared" si="14"/>
        <v>962</v>
      </c>
      <c r="B963" s="7"/>
      <c r="C963" s="8" t="s">
        <v>2595</v>
      </c>
      <c r="D963" s="9">
        <v>42202</v>
      </c>
      <c r="E963" s="8" t="s">
        <v>2574</v>
      </c>
      <c r="F963" s="10">
        <v>2402</v>
      </c>
      <c r="G963" s="8" t="s">
        <v>23</v>
      </c>
      <c r="H963" s="11" t="s">
        <v>2243</v>
      </c>
      <c r="I963" s="11" t="s">
        <v>41</v>
      </c>
      <c r="J963" s="11" t="s">
        <v>146</v>
      </c>
      <c r="K963" s="12"/>
      <c r="L963" s="13"/>
      <c r="M963" s="13"/>
      <c r="N963" s="14" t="s">
        <v>4368</v>
      </c>
      <c r="O963" s="14" t="s">
        <v>4361</v>
      </c>
      <c r="P963" s="13"/>
      <c r="Q963" s="13"/>
      <c r="R963" s="15">
        <v>0</v>
      </c>
      <c r="S963" s="16">
        <v>2000</v>
      </c>
      <c r="T963" s="17">
        <v>2000</v>
      </c>
      <c r="U963" s="8" t="s">
        <v>2596</v>
      </c>
      <c r="V963" s="14" t="s">
        <v>4369</v>
      </c>
    </row>
    <row r="964" spans="1:22" x14ac:dyDescent="0.2">
      <c r="A964" s="6">
        <f t="shared" si="14"/>
        <v>963</v>
      </c>
      <c r="B964" s="7"/>
      <c r="C964" s="8" t="s">
        <v>2597</v>
      </c>
      <c r="D964" s="9">
        <v>42208</v>
      </c>
      <c r="E964" s="8" t="s">
        <v>2574</v>
      </c>
      <c r="F964" s="10">
        <v>3015</v>
      </c>
      <c r="G964" s="8" t="s">
        <v>23</v>
      </c>
      <c r="H964" s="11" t="s">
        <v>2598</v>
      </c>
      <c r="I964" s="11" t="s">
        <v>36</v>
      </c>
      <c r="J964" s="11" t="s">
        <v>101</v>
      </c>
      <c r="K964" s="12"/>
      <c r="L964" s="13"/>
      <c r="M964" s="13"/>
      <c r="N964" s="14" t="s">
        <v>4370</v>
      </c>
      <c r="O964" s="14" t="s">
        <v>4371</v>
      </c>
      <c r="P964" s="13"/>
      <c r="Q964" s="13"/>
      <c r="R964" s="15">
        <v>0</v>
      </c>
      <c r="S964" s="16">
        <v>2000</v>
      </c>
      <c r="T964" s="17">
        <v>2000</v>
      </c>
      <c r="U964" s="8" t="s">
        <v>2599</v>
      </c>
      <c r="V964" s="14" t="s">
        <v>4372</v>
      </c>
    </row>
    <row r="965" spans="1:22" x14ac:dyDescent="0.2">
      <c r="A965" s="6">
        <f t="shared" ref="A965:A1028" si="15">+A964+1</f>
        <v>964</v>
      </c>
      <c r="B965" s="7"/>
      <c r="C965" s="8" t="s">
        <v>2600</v>
      </c>
      <c r="D965" s="9">
        <v>42194</v>
      </c>
      <c r="E965" s="8" t="s">
        <v>2574</v>
      </c>
      <c r="F965" s="10">
        <v>4900</v>
      </c>
      <c r="G965" s="8" t="s">
        <v>23</v>
      </c>
      <c r="H965" s="11" t="s">
        <v>2601</v>
      </c>
      <c r="I965" s="11" t="s">
        <v>36</v>
      </c>
      <c r="J965" s="11" t="s">
        <v>53</v>
      </c>
      <c r="K965" s="12"/>
      <c r="L965" s="13"/>
      <c r="M965" s="13"/>
      <c r="N965" s="14" t="s">
        <v>4373</v>
      </c>
      <c r="O965" s="14" t="s">
        <v>4374</v>
      </c>
      <c r="P965" s="13"/>
      <c r="Q965" s="13"/>
      <c r="R965" s="15">
        <v>0</v>
      </c>
      <c r="S965" s="16">
        <v>2000</v>
      </c>
      <c r="T965" s="17">
        <v>2000</v>
      </c>
      <c r="U965" s="8" t="s">
        <v>2602</v>
      </c>
      <c r="V965" s="14" t="s">
        <v>4375</v>
      </c>
    </row>
    <row r="966" spans="1:22" x14ac:dyDescent="0.2">
      <c r="A966" s="6">
        <f t="shared" si="15"/>
        <v>965</v>
      </c>
      <c r="B966" s="7"/>
      <c r="C966" s="8" t="s">
        <v>2603</v>
      </c>
      <c r="D966" s="9">
        <v>42201</v>
      </c>
      <c r="E966" s="8" t="s">
        <v>2574</v>
      </c>
      <c r="F966" s="10">
        <v>214</v>
      </c>
      <c r="G966" s="8" t="s">
        <v>23</v>
      </c>
      <c r="H966" s="11" t="s">
        <v>2604</v>
      </c>
      <c r="I966" s="11" t="s">
        <v>49</v>
      </c>
      <c r="J966" s="11" t="s">
        <v>110</v>
      </c>
      <c r="K966" s="12"/>
      <c r="L966" s="13"/>
      <c r="M966" s="13"/>
      <c r="N966" s="14" t="s">
        <v>4376</v>
      </c>
      <c r="O966" s="14" t="s">
        <v>4377</v>
      </c>
      <c r="P966" s="13"/>
      <c r="Q966" s="13"/>
      <c r="R966" s="15">
        <v>0</v>
      </c>
      <c r="S966" s="16">
        <v>2000</v>
      </c>
      <c r="T966" s="17">
        <v>2000</v>
      </c>
      <c r="U966" s="8" t="s">
        <v>2605</v>
      </c>
      <c r="V966" s="14" t="s">
        <v>4378</v>
      </c>
    </row>
    <row r="967" spans="1:22" x14ac:dyDescent="0.2">
      <c r="A967" s="6">
        <f t="shared" si="15"/>
        <v>966</v>
      </c>
      <c r="B967" s="7"/>
      <c r="C967" s="8" t="s">
        <v>2606</v>
      </c>
      <c r="D967" s="9">
        <v>42192</v>
      </c>
      <c r="E967" s="8" t="s">
        <v>2574</v>
      </c>
      <c r="F967" s="10">
        <v>13029</v>
      </c>
      <c r="G967" s="8" t="s">
        <v>23</v>
      </c>
      <c r="H967" s="11" t="s">
        <v>63</v>
      </c>
      <c r="I967" s="11" t="s">
        <v>64</v>
      </c>
      <c r="J967" s="11" t="s">
        <v>37</v>
      </c>
      <c r="K967" s="12"/>
      <c r="L967" s="13"/>
      <c r="M967" s="13"/>
      <c r="N967" s="14"/>
      <c r="O967" s="14" t="s">
        <v>4371</v>
      </c>
      <c r="P967" s="13"/>
      <c r="Q967" s="13"/>
      <c r="R967" s="15">
        <v>0</v>
      </c>
      <c r="S967" s="16">
        <v>2000</v>
      </c>
      <c r="T967" s="17">
        <v>2000</v>
      </c>
      <c r="U967" s="8" t="s">
        <v>23</v>
      </c>
      <c r="V967" s="14" t="s">
        <v>4379</v>
      </c>
    </row>
    <row r="968" spans="1:22" x14ac:dyDescent="0.2">
      <c r="A968" s="6">
        <f t="shared" si="15"/>
        <v>967</v>
      </c>
      <c r="B968" s="7"/>
      <c r="C968" s="8" t="s">
        <v>2607</v>
      </c>
      <c r="D968" s="9">
        <v>42213</v>
      </c>
      <c r="E968" s="8" t="s">
        <v>2574</v>
      </c>
      <c r="F968" s="10">
        <v>2720</v>
      </c>
      <c r="G968" s="8" t="s">
        <v>23</v>
      </c>
      <c r="H968" s="11" t="s">
        <v>2598</v>
      </c>
      <c r="I968" s="11" t="s">
        <v>36</v>
      </c>
      <c r="J968" s="11" t="s">
        <v>101</v>
      </c>
      <c r="K968" s="12"/>
      <c r="L968" s="13"/>
      <c r="M968" s="13"/>
      <c r="N968" s="14" t="s">
        <v>4380</v>
      </c>
      <c r="O968" s="14" t="s">
        <v>4356</v>
      </c>
      <c r="P968" s="13"/>
      <c r="Q968" s="13"/>
      <c r="R968" s="15">
        <v>0</v>
      </c>
      <c r="S968" s="16">
        <v>2000</v>
      </c>
      <c r="T968" s="17">
        <v>2000</v>
      </c>
      <c r="U968" s="8" t="s">
        <v>2608</v>
      </c>
      <c r="V968" s="14" t="s">
        <v>4381</v>
      </c>
    </row>
    <row r="969" spans="1:22" x14ac:dyDescent="0.2">
      <c r="A969" s="6">
        <f t="shared" si="15"/>
        <v>968</v>
      </c>
      <c r="B969" s="7"/>
      <c r="C969" s="8" t="s">
        <v>2609</v>
      </c>
      <c r="D969" s="9">
        <v>42192</v>
      </c>
      <c r="E969" s="8" t="s">
        <v>2574</v>
      </c>
      <c r="F969" s="10">
        <v>8327</v>
      </c>
      <c r="G969" s="8" t="s">
        <v>23</v>
      </c>
      <c r="H969" s="11" t="s">
        <v>371</v>
      </c>
      <c r="I969" s="11" t="s">
        <v>98</v>
      </c>
      <c r="J969" s="11" t="s">
        <v>101</v>
      </c>
      <c r="K969" s="12"/>
      <c r="L969" s="13"/>
      <c r="M969" s="13"/>
      <c r="N969" s="14" t="s">
        <v>4382</v>
      </c>
      <c r="O969" s="14" t="s">
        <v>4356</v>
      </c>
      <c r="P969" s="13"/>
      <c r="Q969" s="13"/>
      <c r="R969" s="15">
        <v>0</v>
      </c>
      <c r="S969" s="16">
        <v>2000</v>
      </c>
      <c r="T969" s="17">
        <v>2000</v>
      </c>
      <c r="U969" s="8" t="s">
        <v>2610</v>
      </c>
      <c r="V969" s="14" t="s">
        <v>4383</v>
      </c>
    </row>
    <row r="970" spans="1:22" x14ac:dyDescent="0.2">
      <c r="A970" s="6">
        <f t="shared" si="15"/>
        <v>969</v>
      </c>
      <c r="B970" s="7"/>
      <c r="C970" s="8" t="s">
        <v>2611</v>
      </c>
      <c r="D970" s="9">
        <v>42186</v>
      </c>
      <c r="E970" s="8" t="s">
        <v>2574</v>
      </c>
      <c r="F970" s="10">
        <v>3621</v>
      </c>
      <c r="G970" s="8" t="s">
        <v>23</v>
      </c>
      <c r="H970" s="11" t="s">
        <v>48</v>
      </c>
      <c r="I970" s="11" t="s">
        <v>49</v>
      </c>
      <c r="J970" s="11" t="s">
        <v>26</v>
      </c>
      <c r="K970" s="12"/>
      <c r="L970" s="13"/>
      <c r="M970" s="13"/>
      <c r="N970" s="14" t="s">
        <v>4384</v>
      </c>
      <c r="O970" s="14" t="s">
        <v>4350</v>
      </c>
      <c r="P970" s="13"/>
      <c r="Q970" s="13"/>
      <c r="R970" s="15">
        <v>0</v>
      </c>
      <c r="S970" s="16">
        <v>2000</v>
      </c>
      <c r="T970" s="17">
        <v>2000</v>
      </c>
      <c r="U970" s="8" t="s">
        <v>2612</v>
      </c>
      <c r="V970" s="14" t="s">
        <v>4385</v>
      </c>
    </row>
    <row r="971" spans="1:22" x14ac:dyDescent="0.2">
      <c r="A971" s="6">
        <f t="shared" si="15"/>
        <v>970</v>
      </c>
      <c r="B971" s="7"/>
      <c r="C971" s="8" t="s">
        <v>2613</v>
      </c>
      <c r="D971" s="9">
        <v>42207</v>
      </c>
      <c r="E971" s="8" t="s">
        <v>2574</v>
      </c>
      <c r="F971" s="10">
        <v>4010</v>
      </c>
      <c r="G971" s="8" t="s">
        <v>23</v>
      </c>
      <c r="H971" s="11" t="s">
        <v>359</v>
      </c>
      <c r="I971" s="11" t="s">
        <v>98</v>
      </c>
      <c r="J971" s="11" t="s">
        <v>53</v>
      </c>
      <c r="K971" s="12"/>
      <c r="L971" s="13"/>
      <c r="M971" s="13"/>
      <c r="N971" s="14" t="s">
        <v>4386</v>
      </c>
      <c r="O971" s="14" t="s">
        <v>4387</v>
      </c>
      <c r="P971" s="13"/>
      <c r="Q971" s="13"/>
      <c r="R971" s="15">
        <v>0</v>
      </c>
      <c r="S971" s="16">
        <v>2000</v>
      </c>
      <c r="T971" s="17">
        <v>2000</v>
      </c>
      <c r="U971" s="8" t="s">
        <v>2614</v>
      </c>
      <c r="V971" s="14" t="s">
        <v>4388</v>
      </c>
    </row>
    <row r="972" spans="1:22" x14ac:dyDescent="0.2">
      <c r="A972" s="6">
        <f t="shared" si="15"/>
        <v>971</v>
      </c>
      <c r="B972" s="7"/>
      <c r="C972" s="8" t="s">
        <v>2615</v>
      </c>
      <c r="D972" s="9">
        <v>42207</v>
      </c>
      <c r="E972" s="8" t="s">
        <v>2574</v>
      </c>
      <c r="F972" s="10">
        <v>6450</v>
      </c>
      <c r="G972" s="8" t="s">
        <v>23</v>
      </c>
      <c r="H972" s="11" t="s">
        <v>76</v>
      </c>
      <c r="I972" s="11" t="s">
        <v>31</v>
      </c>
      <c r="J972" s="11" t="s">
        <v>26</v>
      </c>
      <c r="K972" s="12"/>
      <c r="L972" s="13"/>
      <c r="M972" s="13"/>
      <c r="N972" s="14" t="s">
        <v>4389</v>
      </c>
      <c r="O972" s="14" t="s">
        <v>4387</v>
      </c>
      <c r="P972" s="13"/>
      <c r="Q972" s="13"/>
      <c r="R972" s="15">
        <v>0</v>
      </c>
      <c r="S972" s="16">
        <v>2000</v>
      </c>
      <c r="T972" s="17">
        <v>2000</v>
      </c>
      <c r="U972" s="8" t="s">
        <v>2616</v>
      </c>
      <c r="V972" s="14" t="s">
        <v>4390</v>
      </c>
    </row>
    <row r="973" spans="1:22" x14ac:dyDescent="0.2">
      <c r="A973" s="6">
        <f t="shared" si="15"/>
        <v>972</v>
      </c>
      <c r="B973" s="7"/>
      <c r="C973" s="8" t="s">
        <v>2617</v>
      </c>
      <c r="D973" s="9">
        <v>42207</v>
      </c>
      <c r="E973" s="8" t="s">
        <v>2574</v>
      </c>
      <c r="F973" s="10">
        <v>2301</v>
      </c>
      <c r="G973" s="8" t="s">
        <v>23</v>
      </c>
      <c r="H973" s="11" t="s">
        <v>669</v>
      </c>
      <c r="I973" s="11" t="s">
        <v>41</v>
      </c>
      <c r="J973" s="11" t="s">
        <v>53</v>
      </c>
      <c r="K973" s="12"/>
      <c r="L973" s="13"/>
      <c r="M973" s="13"/>
      <c r="N973" s="14" t="s">
        <v>4391</v>
      </c>
      <c r="O973" s="14" t="s">
        <v>4387</v>
      </c>
      <c r="P973" s="13"/>
      <c r="Q973" s="13"/>
      <c r="R973" s="15">
        <v>0</v>
      </c>
      <c r="S973" s="16">
        <v>2000</v>
      </c>
      <c r="T973" s="17">
        <v>2000</v>
      </c>
      <c r="U973" s="8" t="s">
        <v>2618</v>
      </c>
      <c r="V973" s="14" t="s">
        <v>4390</v>
      </c>
    </row>
    <row r="974" spans="1:22" x14ac:dyDescent="0.2">
      <c r="A974" s="6">
        <f t="shared" si="15"/>
        <v>973</v>
      </c>
      <c r="B974" s="7"/>
      <c r="C974" s="8" t="s">
        <v>2619</v>
      </c>
      <c r="D974" s="9">
        <v>42207</v>
      </c>
      <c r="E974" s="8" t="s">
        <v>2574</v>
      </c>
      <c r="F974" s="10">
        <v>3125</v>
      </c>
      <c r="G974" s="8" t="s">
        <v>23</v>
      </c>
      <c r="H974" s="11" t="s">
        <v>48</v>
      </c>
      <c r="I974" s="11" t="s">
        <v>49</v>
      </c>
      <c r="J974" s="11" t="s">
        <v>60</v>
      </c>
      <c r="K974" s="12"/>
      <c r="L974" s="13"/>
      <c r="M974" s="13"/>
      <c r="N974" s="14" t="s">
        <v>4392</v>
      </c>
      <c r="O974" s="14" t="s">
        <v>4387</v>
      </c>
      <c r="P974" s="13"/>
      <c r="Q974" s="13"/>
      <c r="R974" s="15">
        <v>0</v>
      </c>
      <c r="S974" s="16">
        <v>2000</v>
      </c>
      <c r="T974" s="17">
        <v>2000</v>
      </c>
      <c r="U974" s="8" t="s">
        <v>2620</v>
      </c>
      <c r="V974" s="14" t="s">
        <v>4390</v>
      </c>
    </row>
    <row r="975" spans="1:22" x14ac:dyDescent="0.2">
      <c r="A975" s="6">
        <f t="shared" si="15"/>
        <v>974</v>
      </c>
      <c r="B975" s="7"/>
      <c r="C975" s="8" t="s">
        <v>2621</v>
      </c>
      <c r="D975" s="9">
        <v>42207</v>
      </c>
      <c r="E975" s="8" t="s">
        <v>2574</v>
      </c>
      <c r="F975" s="10">
        <v>3333</v>
      </c>
      <c r="G975" s="8" t="s">
        <v>23</v>
      </c>
      <c r="H975" s="11" t="s">
        <v>52</v>
      </c>
      <c r="I975" s="11" t="s">
        <v>49</v>
      </c>
      <c r="J975" s="11" t="s">
        <v>367</v>
      </c>
      <c r="K975" s="12"/>
      <c r="L975" s="13"/>
      <c r="M975" s="13"/>
      <c r="N975" s="14" t="s">
        <v>4393</v>
      </c>
      <c r="O975" s="14" t="s">
        <v>4387</v>
      </c>
      <c r="P975" s="13"/>
      <c r="Q975" s="13"/>
      <c r="R975" s="15">
        <v>0</v>
      </c>
      <c r="S975" s="16">
        <v>2000</v>
      </c>
      <c r="T975" s="17">
        <v>2000</v>
      </c>
      <c r="U975" s="8" t="s">
        <v>2622</v>
      </c>
      <c r="V975" s="14" t="s">
        <v>4390</v>
      </c>
    </row>
    <row r="976" spans="1:22" x14ac:dyDescent="0.2">
      <c r="A976" s="6">
        <f t="shared" si="15"/>
        <v>975</v>
      </c>
      <c r="B976" s="7"/>
      <c r="C976" s="8" t="s">
        <v>2623</v>
      </c>
      <c r="D976" s="9">
        <v>42207</v>
      </c>
      <c r="E976" s="8" t="s">
        <v>2574</v>
      </c>
      <c r="F976" s="10">
        <v>2698</v>
      </c>
      <c r="G976" s="8" t="s">
        <v>23</v>
      </c>
      <c r="H976" s="11" t="s">
        <v>172</v>
      </c>
      <c r="I976" s="11" t="s">
        <v>49</v>
      </c>
      <c r="J976" s="11" t="s">
        <v>146</v>
      </c>
      <c r="K976" s="12"/>
      <c r="L976" s="13"/>
      <c r="M976" s="13"/>
      <c r="N976" s="14" t="s">
        <v>4394</v>
      </c>
      <c r="O976" s="14" t="s">
        <v>4387</v>
      </c>
      <c r="P976" s="13"/>
      <c r="Q976" s="13"/>
      <c r="R976" s="15">
        <v>0</v>
      </c>
      <c r="S976" s="16">
        <v>2000</v>
      </c>
      <c r="T976" s="17">
        <v>2000</v>
      </c>
      <c r="U976" s="8" t="s">
        <v>2624</v>
      </c>
      <c r="V976" s="14" t="s">
        <v>4395</v>
      </c>
    </row>
    <row r="977" spans="1:22" x14ac:dyDescent="0.2">
      <c r="A977" s="6">
        <f t="shared" si="15"/>
        <v>976</v>
      </c>
      <c r="B977" s="7"/>
      <c r="C977" s="8" t="s">
        <v>2625</v>
      </c>
      <c r="D977" s="9">
        <v>42208</v>
      </c>
      <c r="E977" s="8" t="s">
        <v>2574</v>
      </c>
      <c r="F977" s="10">
        <v>6602</v>
      </c>
      <c r="G977" s="8" t="s">
        <v>23</v>
      </c>
      <c r="H977" s="11" t="s">
        <v>2626</v>
      </c>
      <c r="I977" s="11" t="s">
        <v>36</v>
      </c>
      <c r="J977" s="11" t="s">
        <v>146</v>
      </c>
      <c r="K977" s="12"/>
      <c r="L977" s="13"/>
      <c r="M977" s="13"/>
      <c r="N977" s="14" t="s">
        <v>4396</v>
      </c>
      <c r="O977" s="14" t="s">
        <v>3353</v>
      </c>
      <c r="P977" s="13"/>
      <c r="Q977" s="13"/>
      <c r="R977" s="15">
        <v>0</v>
      </c>
      <c r="S977" s="16">
        <v>2000</v>
      </c>
      <c r="T977" s="17">
        <v>2000</v>
      </c>
      <c r="U977" s="8" t="s">
        <v>2627</v>
      </c>
      <c r="V977" s="14" t="s">
        <v>4397</v>
      </c>
    </row>
    <row r="978" spans="1:22" x14ac:dyDescent="0.2">
      <c r="A978" s="6">
        <f t="shared" si="15"/>
        <v>977</v>
      </c>
      <c r="B978" s="7"/>
      <c r="C978" s="8" t="s">
        <v>2628</v>
      </c>
      <c r="D978" s="9">
        <v>42199</v>
      </c>
      <c r="E978" s="8" t="s">
        <v>2574</v>
      </c>
      <c r="F978" s="10">
        <v>4821</v>
      </c>
      <c r="G978" s="8" t="s">
        <v>23</v>
      </c>
      <c r="H978" s="11" t="s">
        <v>44</v>
      </c>
      <c r="I978" s="11" t="s">
        <v>31</v>
      </c>
      <c r="J978" s="11" t="s">
        <v>32</v>
      </c>
      <c r="K978" s="12"/>
      <c r="L978" s="13"/>
      <c r="M978" s="13"/>
      <c r="N978" s="14" t="s">
        <v>4398</v>
      </c>
      <c r="O978" s="14" t="s">
        <v>4353</v>
      </c>
      <c r="P978" s="13"/>
      <c r="Q978" s="13"/>
      <c r="R978" s="15">
        <v>0</v>
      </c>
      <c r="S978" s="16">
        <v>2000</v>
      </c>
      <c r="T978" s="17">
        <v>2000</v>
      </c>
      <c r="U978" s="8" t="s">
        <v>2629</v>
      </c>
      <c r="V978" s="14" t="s">
        <v>4399</v>
      </c>
    </row>
    <row r="979" spans="1:22" x14ac:dyDescent="0.2">
      <c r="A979" s="6">
        <f t="shared" si="15"/>
        <v>978</v>
      </c>
      <c r="B979" s="7"/>
      <c r="C979" s="8" t="s">
        <v>2630</v>
      </c>
      <c r="D979" s="9">
        <v>42206</v>
      </c>
      <c r="E979" s="8" t="s">
        <v>2631</v>
      </c>
      <c r="F979" s="10">
        <v>10914</v>
      </c>
      <c r="G979" s="8" t="s">
        <v>23</v>
      </c>
      <c r="H979" s="11" t="s">
        <v>1765</v>
      </c>
      <c r="I979" s="11" t="s">
        <v>36</v>
      </c>
      <c r="J979" s="11" t="s">
        <v>101</v>
      </c>
      <c r="K979" s="12"/>
      <c r="L979" s="13"/>
      <c r="M979" s="13"/>
      <c r="N979" s="14" t="s">
        <v>4400</v>
      </c>
      <c r="O979" s="14" t="s">
        <v>4401</v>
      </c>
      <c r="P979" s="13"/>
      <c r="Q979" s="13"/>
      <c r="R979" s="15">
        <v>0</v>
      </c>
      <c r="S979" s="16">
        <v>3000</v>
      </c>
      <c r="T979" s="17">
        <v>3000</v>
      </c>
      <c r="U979" s="8" t="s">
        <v>2632</v>
      </c>
      <c r="V979" s="14" t="s">
        <v>4402</v>
      </c>
    </row>
    <row r="980" spans="1:22" x14ac:dyDescent="0.2">
      <c r="A980" s="6">
        <f t="shared" si="15"/>
        <v>979</v>
      </c>
      <c r="B980" s="7"/>
      <c r="C980" s="8" t="s">
        <v>2633</v>
      </c>
      <c r="D980" s="9">
        <v>42209</v>
      </c>
      <c r="E980" s="8" t="s">
        <v>2634</v>
      </c>
      <c r="F980" s="10">
        <v>10713</v>
      </c>
      <c r="G980" s="8" t="s">
        <v>23</v>
      </c>
      <c r="H980" s="11" t="s">
        <v>1780</v>
      </c>
      <c r="I980" s="11" t="s">
        <v>36</v>
      </c>
      <c r="J980" s="11" t="s">
        <v>45</v>
      </c>
      <c r="K980" s="12"/>
      <c r="L980" s="13"/>
      <c r="M980" s="13"/>
      <c r="N980" s="14" t="s">
        <v>4403</v>
      </c>
      <c r="O980" s="14" t="s">
        <v>4404</v>
      </c>
      <c r="P980" s="13"/>
      <c r="Q980" s="13"/>
      <c r="R980" s="15">
        <v>0</v>
      </c>
      <c r="S980" s="16">
        <v>3000</v>
      </c>
      <c r="T980" s="17">
        <v>3000</v>
      </c>
      <c r="U980" s="8" t="s">
        <v>2635</v>
      </c>
      <c r="V980" s="14" t="s">
        <v>4405</v>
      </c>
    </row>
    <row r="981" spans="1:22" x14ac:dyDescent="0.2">
      <c r="A981" s="6">
        <f t="shared" si="15"/>
        <v>980</v>
      </c>
      <c r="B981" s="7"/>
      <c r="C981" s="8" t="s">
        <v>2636</v>
      </c>
      <c r="D981" s="9">
        <v>42214</v>
      </c>
      <c r="E981" s="8" t="s">
        <v>2634</v>
      </c>
      <c r="F981" s="10">
        <v>529</v>
      </c>
      <c r="G981" s="8" t="s">
        <v>23</v>
      </c>
      <c r="H981" s="11" t="s">
        <v>2637</v>
      </c>
      <c r="I981" s="11" t="s">
        <v>41</v>
      </c>
      <c r="J981" s="11" t="s">
        <v>60</v>
      </c>
      <c r="K981" s="12"/>
      <c r="L981" s="13"/>
      <c r="M981" s="13"/>
      <c r="N981" s="14" t="s">
        <v>4406</v>
      </c>
      <c r="O981" s="14" t="s">
        <v>3156</v>
      </c>
      <c r="P981" s="13"/>
      <c r="Q981" s="13"/>
      <c r="R981" s="15">
        <v>0</v>
      </c>
      <c r="S981" s="16">
        <v>3000</v>
      </c>
      <c r="T981" s="17">
        <v>3000</v>
      </c>
      <c r="U981" s="8" t="s">
        <v>2638</v>
      </c>
      <c r="V981" s="14" t="s">
        <v>4407</v>
      </c>
    </row>
    <row r="982" spans="1:22" x14ac:dyDescent="0.2">
      <c r="A982" s="6">
        <f t="shared" si="15"/>
        <v>981</v>
      </c>
      <c r="B982" s="7"/>
      <c r="C982" s="8" t="s">
        <v>2639</v>
      </c>
      <c r="D982" s="9">
        <v>42191</v>
      </c>
      <c r="E982" s="8" t="s">
        <v>2634</v>
      </c>
      <c r="F982" s="10">
        <v>2620</v>
      </c>
      <c r="G982" s="8" t="s">
        <v>23</v>
      </c>
      <c r="H982" s="11" t="s">
        <v>2640</v>
      </c>
      <c r="I982" s="11" t="s">
        <v>36</v>
      </c>
      <c r="J982" s="11" t="s">
        <v>26</v>
      </c>
      <c r="K982" s="12"/>
      <c r="L982" s="13"/>
      <c r="M982" s="13"/>
      <c r="N982" s="14" t="s">
        <v>4408</v>
      </c>
      <c r="O982" s="14" t="s">
        <v>4409</v>
      </c>
      <c r="P982" s="13"/>
      <c r="Q982" s="13"/>
      <c r="R982" s="15">
        <v>0</v>
      </c>
      <c r="S982" s="16">
        <v>3000</v>
      </c>
      <c r="T982" s="17">
        <v>3000</v>
      </c>
      <c r="U982" s="8" t="s">
        <v>2641</v>
      </c>
      <c r="V982" s="14" t="s">
        <v>4410</v>
      </c>
    </row>
    <row r="983" spans="1:22" x14ac:dyDescent="0.2">
      <c r="A983" s="6">
        <f t="shared" si="15"/>
        <v>982</v>
      </c>
      <c r="B983" s="7"/>
      <c r="C983" s="8" t="s">
        <v>2642</v>
      </c>
      <c r="D983" s="9">
        <v>42191</v>
      </c>
      <c r="E983" s="8" t="s">
        <v>2634</v>
      </c>
      <c r="F983" s="10">
        <v>4242</v>
      </c>
      <c r="G983" s="8" t="s">
        <v>23</v>
      </c>
      <c r="H983" s="11" t="s">
        <v>2643</v>
      </c>
      <c r="I983" s="11" t="s">
        <v>41</v>
      </c>
      <c r="J983" s="11" t="s">
        <v>146</v>
      </c>
      <c r="K983" s="12"/>
      <c r="L983" s="13"/>
      <c r="M983" s="13"/>
      <c r="N983" s="14" t="s">
        <v>4411</v>
      </c>
      <c r="O983" s="14" t="s">
        <v>4409</v>
      </c>
      <c r="P983" s="13"/>
      <c r="Q983" s="13"/>
      <c r="R983" s="15">
        <v>0</v>
      </c>
      <c r="S983" s="16">
        <v>3000</v>
      </c>
      <c r="T983" s="17">
        <v>3000</v>
      </c>
      <c r="U983" s="8" t="s">
        <v>2644</v>
      </c>
      <c r="V983" s="14" t="s">
        <v>4410</v>
      </c>
    </row>
    <row r="984" spans="1:22" x14ac:dyDescent="0.2">
      <c r="A984" s="6">
        <f t="shared" si="15"/>
        <v>983</v>
      </c>
      <c r="B984" s="7"/>
      <c r="C984" s="8" t="s">
        <v>2645</v>
      </c>
      <c r="D984" s="9">
        <v>42186</v>
      </c>
      <c r="E984" s="8" t="s">
        <v>2634</v>
      </c>
      <c r="F984" s="10">
        <v>6604</v>
      </c>
      <c r="G984" s="8" t="s">
        <v>23</v>
      </c>
      <c r="H984" s="11" t="s">
        <v>2646</v>
      </c>
      <c r="I984" s="11" t="s">
        <v>25</v>
      </c>
      <c r="J984" s="11" t="s">
        <v>26</v>
      </c>
      <c r="K984" s="12"/>
      <c r="L984" s="13"/>
      <c r="M984" s="13"/>
      <c r="N984" s="14" t="s">
        <v>4412</v>
      </c>
      <c r="O984" s="14" t="s">
        <v>4409</v>
      </c>
      <c r="P984" s="13"/>
      <c r="Q984" s="13"/>
      <c r="R984" s="15">
        <v>0</v>
      </c>
      <c r="S984" s="16">
        <v>3000</v>
      </c>
      <c r="T984" s="17">
        <v>3000</v>
      </c>
      <c r="U984" s="8" t="s">
        <v>2647</v>
      </c>
      <c r="V984" s="14" t="s">
        <v>4410</v>
      </c>
    </row>
    <row r="985" spans="1:22" x14ac:dyDescent="0.2">
      <c r="A985" s="6">
        <f t="shared" si="15"/>
        <v>984</v>
      </c>
      <c r="B985" s="7"/>
      <c r="C985" s="8" t="s">
        <v>2648</v>
      </c>
      <c r="D985" s="9">
        <v>42191</v>
      </c>
      <c r="E985" s="8" t="s">
        <v>2634</v>
      </c>
      <c r="F985" s="10">
        <v>639</v>
      </c>
      <c r="G985" s="8" t="s">
        <v>23</v>
      </c>
      <c r="H985" s="11" t="s">
        <v>852</v>
      </c>
      <c r="I985" s="11" t="s">
        <v>41</v>
      </c>
      <c r="J985" s="11" t="s">
        <v>60</v>
      </c>
      <c r="K985" s="12"/>
      <c r="L985" s="13"/>
      <c r="M985" s="13"/>
      <c r="N985" s="14" t="s">
        <v>4413</v>
      </c>
      <c r="O985" s="14" t="s">
        <v>4409</v>
      </c>
      <c r="P985" s="13"/>
      <c r="Q985" s="13"/>
      <c r="R985" s="15">
        <v>0</v>
      </c>
      <c r="S985" s="16">
        <v>3000</v>
      </c>
      <c r="T985" s="17">
        <v>3000</v>
      </c>
      <c r="U985" s="8" t="s">
        <v>2649</v>
      </c>
      <c r="V985" s="14" t="s">
        <v>4410</v>
      </c>
    </row>
    <row r="986" spans="1:22" x14ac:dyDescent="0.2">
      <c r="A986" s="6">
        <f t="shared" si="15"/>
        <v>985</v>
      </c>
      <c r="B986" s="7"/>
      <c r="C986" s="8" t="s">
        <v>2650</v>
      </c>
      <c r="D986" s="9">
        <v>42191</v>
      </c>
      <c r="E986" s="8" t="s">
        <v>2634</v>
      </c>
      <c r="F986" s="10">
        <v>7208</v>
      </c>
      <c r="G986" s="8" t="s">
        <v>23</v>
      </c>
      <c r="H986" s="11" t="s">
        <v>1287</v>
      </c>
      <c r="I986" s="11" t="s">
        <v>25</v>
      </c>
      <c r="J986" s="11" t="s">
        <v>26</v>
      </c>
      <c r="K986" s="12"/>
      <c r="L986" s="13"/>
      <c r="M986" s="13"/>
      <c r="N986" s="14" t="s">
        <v>3852</v>
      </c>
      <c r="O986" s="14" t="s">
        <v>4409</v>
      </c>
      <c r="P986" s="13"/>
      <c r="Q986" s="13"/>
      <c r="R986" s="15">
        <v>0</v>
      </c>
      <c r="S986" s="16">
        <v>3000</v>
      </c>
      <c r="T986" s="17">
        <v>3000</v>
      </c>
      <c r="U986" s="8" t="s">
        <v>1288</v>
      </c>
      <c r="V986" s="14" t="s">
        <v>4410</v>
      </c>
    </row>
    <row r="987" spans="1:22" x14ac:dyDescent="0.2">
      <c r="A987" s="6">
        <f t="shared" si="15"/>
        <v>986</v>
      </c>
      <c r="B987" s="7"/>
      <c r="C987" s="8" t="s">
        <v>2651</v>
      </c>
      <c r="D987" s="9">
        <v>42191</v>
      </c>
      <c r="E987" s="8" t="s">
        <v>2634</v>
      </c>
      <c r="F987" s="10">
        <v>2109</v>
      </c>
      <c r="G987" s="8" t="s">
        <v>23</v>
      </c>
      <c r="H987" s="11" t="s">
        <v>2652</v>
      </c>
      <c r="I987" s="11" t="s">
        <v>49</v>
      </c>
      <c r="J987" s="11" t="s">
        <v>60</v>
      </c>
      <c r="K987" s="12"/>
      <c r="L987" s="13"/>
      <c r="M987" s="13"/>
      <c r="N987" s="14" t="s">
        <v>4414</v>
      </c>
      <c r="O987" s="14" t="s">
        <v>4409</v>
      </c>
      <c r="P987" s="13"/>
      <c r="Q987" s="13"/>
      <c r="R987" s="15">
        <v>0</v>
      </c>
      <c r="S987" s="16">
        <v>3000</v>
      </c>
      <c r="T987" s="17">
        <v>3000</v>
      </c>
      <c r="U987" s="8" t="s">
        <v>2653</v>
      </c>
      <c r="V987" s="14" t="s">
        <v>4410</v>
      </c>
    </row>
    <row r="988" spans="1:22" x14ac:dyDescent="0.2">
      <c r="A988" s="6">
        <f t="shared" si="15"/>
        <v>987</v>
      </c>
      <c r="B988" s="7"/>
      <c r="C988" s="8" t="s">
        <v>2654</v>
      </c>
      <c r="D988" s="9">
        <v>42213</v>
      </c>
      <c r="E988" s="8" t="s">
        <v>2634</v>
      </c>
      <c r="F988" s="10">
        <v>8809</v>
      </c>
      <c r="G988" s="8" t="s">
        <v>23</v>
      </c>
      <c r="H988" s="11" t="s">
        <v>395</v>
      </c>
      <c r="I988" s="11" t="s">
        <v>25</v>
      </c>
      <c r="J988" s="11" t="s">
        <v>45</v>
      </c>
      <c r="K988" s="12"/>
      <c r="L988" s="13"/>
      <c r="M988" s="13"/>
      <c r="N988" s="14" t="s">
        <v>3368</v>
      </c>
      <c r="O988" s="14" t="s">
        <v>4415</v>
      </c>
      <c r="P988" s="13"/>
      <c r="Q988" s="13"/>
      <c r="R988" s="15">
        <v>0</v>
      </c>
      <c r="S988" s="16">
        <v>3000</v>
      </c>
      <c r="T988" s="17">
        <v>3000</v>
      </c>
      <c r="U988" s="8" t="s">
        <v>396</v>
      </c>
      <c r="V988" s="14" t="s">
        <v>4410</v>
      </c>
    </row>
    <row r="989" spans="1:22" x14ac:dyDescent="0.2">
      <c r="A989" s="6">
        <f t="shared" si="15"/>
        <v>988</v>
      </c>
      <c r="B989" s="7"/>
      <c r="C989" s="8" t="s">
        <v>2655</v>
      </c>
      <c r="D989" s="9">
        <v>42191</v>
      </c>
      <c r="E989" s="8" t="s">
        <v>2634</v>
      </c>
      <c r="F989" s="10">
        <v>2324</v>
      </c>
      <c r="G989" s="8" t="s">
        <v>23</v>
      </c>
      <c r="H989" s="11" t="s">
        <v>56</v>
      </c>
      <c r="I989" s="11" t="s">
        <v>49</v>
      </c>
      <c r="J989" s="11" t="s">
        <v>53</v>
      </c>
      <c r="K989" s="12"/>
      <c r="L989" s="13"/>
      <c r="M989" s="13"/>
      <c r="N989" s="14" t="s">
        <v>4416</v>
      </c>
      <c r="O989" s="14" t="s">
        <v>4417</v>
      </c>
      <c r="P989" s="13"/>
      <c r="Q989" s="13"/>
      <c r="R989" s="15">
        <v>0</v>
      </c>
      <c r="S989" s="16">
        <v>3000</v>
      </c>
      <c r="T989" s="17">
        <v>3000</v>
      </c>
      <c r="U989" s="8" t="s">
        <v>2656</v>
      </c>
      <c r="V989" s="14" t="s">
        <v>4410</v>
      </c>
    </row>
    <row r="990" spans="1:22" x14ac:dyDescent="0.2">
      <c r="A990" s="6">
        <f t="shared" si="15"/>
        <v>989</v>
      </c>
      <c r="B990" s="7"/>
      <c r="C990" s="8" t="s">
        <v>2657</v>
      </c>
      <c r="D990" s="9">
        <v>42199</v>
      </c>
      <c r="E990" s="8" t="s">
        <v>2634</v>
      </c>
      <c r="F990" s="10">
        <v>10448</v>
      </c>
      <c r="G990" s="8" t="s">
        <v>23</v>
      </c>
      <c r="H990" s="11" t="s">
        <v>371</v>
      </c>
      <c r="I990" s="11" t="s">
        <v>98</v>
      </c>
      <c r="J990" s="11" t="s">
        <v>101</v>
      </c>
      <c r="K990" s="12"/>
      <c r="L990" s="13"/>
      <c r="M990" s="13"/>
      <c r="N990" s="14" t="s">
        <v>4418</v>
      </c>
      <c r="O990" s="14" t="s">
        <v>4419</v>
      </c>
      <c r="P990" s="13"/>
      <c r="Q990" s="13"/>
      <c r="R990" s="15">
        <v>0</v>
      </c>
      <c r="S990" s="16">
        <v>3000</v>
      </c>
      <c r="T990" s="17">
        <v>3000</v>
      </c>
      <c r="U990" s="8" t="s">
        <v>2658</v>
      </c>
      <c r="V990" s="14" t="s">
        <v>4410</v>
      </c>
    </row>
    <row r="991" spans="1:22" x14ac:dyDescent="0.2">
      <c r="A991" s="6">
        <f t="shared" si="15"/>
        <v>990</v>
      </c>
      <c r="B991" s="7"/>
      <c r="C991" s="8" t="s">
        <v>2659</v>
      </c>
      <c r="D991" s="9">
        <v>42200</v>
      </c>
      <c r="E991" s="8" t="s">
        <v>2634</v>
      </c>
      <c r="F991" s="10">
        <v>2901</v>
      </c>
      <c r="G991" s="8" t="s">
        <v>23</v>
      </c>
      <c r="H991" s="11" t="s">
        <v>2660</v>
      </c>
      <c r="I991" s="11" t="s">
        <v>49</v>
      </c>
      <c r="J991" s="11" t="s">
        <v>146</v>
      </c>
      <c r="K991" s="12"/>
      <c r="L991" s="13"/>
      <c r="M991" s="13"/>
      <c r="N991" s="14" t="s">
        <v>4420</v>
      </c>
      <c r="O991" s="14" t="s">
        <v>4421</v>
      </c>
      <c r="P991" s="13"/>
      <c r="Q991" s="13"/>
      <c r="R991" s="15">
        <v>0</v>
      </c>
      <c r="S991" s="16">
        <v>3000</v>
      </c>
      <c r="T991" s="17">
        <v>3000</v>
      </c>
      <c r="U991" s="8" t="s">
        <v>2661</v>
      </c>
      <c r="V991" s="14" t="s">
        <v>4410</v>
      </c>
    </row>
    <row r="992" spans="1:22" x14ac:dyDescent="0.2">
      <c r="A992" s="6">
        <f t="shared" si="15"/>
        <v>991</v>
      </c>
      <c r="B992" s="7"/>
      <c r="C992" s="8" t="s">
        <v>2662</v>
      </c>
      <c r="D992" s="9">
        <v>42192</v>
      </c>
      <c r="E992" s="8" t="s">
        <v>2634</v>
      </c>
      <c r="F992" s="10">
        <v>5105</v>
      </c>
      <c r="G992" s="8" t="s">
        <v>23</v>
      </c>
      <c r="H992" s="11" t="s">
        <v>1150</v>
      </c>
      <c r="I992" s="11" t="s">
        <v>41</v>
      </c>
      <c r="J992" s="11" t="s">
        <v>110</v>
      </c>
      <c r="K992" s="12"/>
      <c r="L992" s="13"/>
      <c r="M992" s="13"/>
      <c r="N992" s="14" t="s">
        <v>3794</v>
      </c>
      <c r="O992" s="14" t="s">
        <v>4422</v>
      </c>
      <c r="P992" s="13"/>
      <c r="Q992" s="13"/>
      <c r="R992" s="15">
        <v>0</v>
      </c>
      <c r="S992" s="16">
        <v>3000</v>
      </c>
      <c r="T992" s="17">
        <v>3000</v>
      </c>
      <c r="U992" s="8" t="s">
        <v>1151</v>
      </c>
      <c r="V992" s="14" t="s">
        <v>4410</v>
      </c>
    </row>
    <row r="993" spans="1:22" x14ac:dyDescent="0.2">
      <c r="A993" s="6">
        <f t="shared" si="15"/>
        <v>992</v>
      </c>
      <c r="B993" s="7"/>
      <c r="C993" s="8" t="s">
        <v>2663</v>
      </c>
      <c r="D993" s="9">
        <v>42199</v>
      </c>
      <c r="E993" s="8" t="s">
        <v>2634</v>
      </c>
      <c r="F993" s="10">
        <v>2908</v>
      </c>
      <c r="G993" s="8" t="s">
        <v>23</v>
      </c>
      <c r="H993" s="11" t="s">
        <v>2664</v>
      </c>
      <c r="I993" s="11" t="s">
        <v>25</v>
      </c>
      <c r="J993" s="11" t="s">
        <v>26</v>
      </c>
      <c r="K993" s="12"/>
      <c r="L993" s="13"/>
      <c r="M993" s="13"/>
      <c r="N993" s="14" t="s">
        <v>4423</v>
      </c>
      <c r="O993" s="14" t="s">
        <v>4424</v>
      </c>
      <c r="P993" s="13"/>
      <c r="Q993" s="13"/>
      <c r="R993" s="15">
        <v>0</v>
      </c>
      <c r="S993" s="16">
        <v>3000</v>
      </c>
      <c r="T993" s="17">
        <v>3000</v>
      </c>
      <c r="U993" s="8" t="s">
        <v>2665</v>
      </c>
      <c r="V993" s="14" t="s">
        <v>4410</v>
      </c>
    </row>
    <row r="994" spans="1:22" x14ac:dyDescent="0.2">
      <c r="A994" s="6">
        <f t="shared" si="15"/>
        <v>993</v>
      </c>
      <c r="B994" s="7"/>
      <c r="C994" s="8" t="s">
        <v>2666</v>
      </c>
      <c r="D994" s="9">
        <v>42191</v>
      </c>
      <c r="E994" s="8" t="s">
        <v>2634</v>
      </c>
      <c r="F994" s="10">
        <v>310</v>
      </c>
      <c r="G994" s="8" t="s">
        <v>23</v>
      </c>
      <c r="H994" s="11" t="s">
        <v>2557</v>
      </c>
      <c r="I994" s="11" t="s">
        <v>49</v>
      </c>
      <c r="J994" s="11" t="s">
        <v>60</v>
      </c>
      <c r="K994" s="12"/>
      <c r="L994" s="13"/>
      <c r="M994" s="13"/>
      <c r="N994" s="14" t="s">
        <v>4425</v>
      </c>
      <c r="O994" s="14" t="s">
        <v>4426</v>
      </c>
      <c r="P994" s="13"/>
      <c r="Q994" s="13"/>
      <c r="R994" s="15">
        <v>0</v>
      </c>
      <c r="S994" s="16">
        <v>3000</v>
      </c>
      <c r="T994" s="17">
        <v>3000</v>
      </c>
      <c r="U994" s="8" t="s">
        <v>2667</v>
      </c>
      <c r="V994" s="14" t="s">
        <v>4410</v>
      </c>
    </row>
    <row r="995" spans="1:22" x14ac:dyDescent="0.2">
      <c r="A995" s="6">
        <f t="shared" si="15"/>
        <v>994</v>
      </c>
      <c r="B995" s="7"/>
      <c r="C995" s="8" t="s">
        <v>2668</v>
      </c>
      <c r="D995" s="9">
        <v>42205</v>
      </c>
      <c r="E995" s="8" t="s">
        <v>2634</v>
      </c>
      <c r="F995" s="10">
        <v>1821</v>
      </c>
      <c r="G995" s="8" t="s">
        <v>23</v>
      </c>
      <c r="H995" s="11" t="s">
        <v>2669</v>
      </c>
      <c r="I995" s="11" t="s">
        <v>36</v>
      </c>
      <c r="J995" s="11" t="s">
        <v>110</v>
      </c>
      <c r="K995" s="12"/>
      <c r="L995" s="13"/>
      <c r="M995" s="13"/>
      <c r="N995" s="14" t="s">
        <v>4427</v>
      </c>
      <c r="O995" s="14" t="s">
        <v>4426</v>
      </c>
      <c r="P995" s="13"/>
      <c r="Q995" s="13"/>
      <c r="R995" s="15">
        <v>0</v>
      </c>
      <c r="S995" s="16">
        <v>3000</v>
      </c>
      <c r="T995" s="17">
        <v>3000</v>
      </c>
      <c r="U995" s="8" t="s">
        <v>2670</v>
      </c>
      <c r="V995" s="14" t="s">
        <v>4410</v>
      </c>
    </row>
    <row r="996" spans="1:22" x14ac:dyDescent="0.2">
      <c r="A996" s="6">
        <f t="shared" si="15"/>
        <v>995</v>
      </c>
      <c r="B996" s="7"/>
      <c r="C996" s="8" t="s">
        <v>2671</v>
      </c>
      <c r="D996" s="9">
        <v>42194</v>
      </c>
      <c r="E996" s="8" t="s">
        <v>2634</v>
      </c>
      <c r="F996" s="10">
        <v>2633</v>
      </c>
      <c r="G996" s="8" t="s">
        <v>23</v>
      </c>
      <c r="H996" s="11" t="s">
        <v>2672</v>
      </c>
      <c r="I996" s="11" t="s">
        <v>41</v>
      </c>
      <c r="J996" s="11" t="s">
        <v>60</v>
      </c>
      <c r="K996" s="12"/>
      <c r="L996" s="13"/>
      <c r="M996" s="13"/>
      <c r="N996" s="14" t="s">
        <v>4428</v>
      </c>
      <c r="O996" s="14" t="s">
        <v>4429</v>
      </c>
      <c r="P996" s="13"/>
      <c r="Q996" s="13"/>
      <c r="R996" s="15">
        <v>0</v>
      </c>
      <c r="S996" s="16">
        <v>3000</v>
      </c>
      <c r="T996" s="17">
        <v>3000</v>
      </c>
      <c r="U996" s="8" t="s">
        <v>2673</v>
      </c>
      <c r="V996" s="14" t="s">
        <v>4410</v>
      </c>
    </row>
    <row r="997" spans="1:22" x14ac:dyDescent="0.2">
      <c r="A997" s="6">
        <f t="shared" si="15"/>
        <v>996</v>
      </c>
      <c r="B997" s="7"/>
      <c r="C997" s="8" t="s">
        <v>2674</v>
      </c>
      <c r="D997" s="9">
        <v>42208</v>
      </c>
      <c r="E997" s="8" t="s">
        <v>2634</v>
      </c>
      <c r="F997" s="10">
        <v>7616</v>
      </c>
      <c r="G997" s="8" t="s">
        <v>23</v>
      </c>
      <c r="H997" s="11" t="s">
        <v>2158</v>
      </c>
      <c r="I997" s="11" t="s">
        <v>36</v>
      </c>
      <c r="J997" s="11" t="s">
        <v>26</v>
      </c>
      <c r="K997" s="12"/>
      <c r="L997" s="13"/>
      <c r="M997" s="13"/>
      <c r="N997" s="14" t="s">
        <v>4430</v>
      </c>
      <c r="O997" s="14" t="s">
        <v>4431</v>
      </c>
      <c r="P997" s="13"/>
      <c r="Q997" s="13"/>
      <c r="R997" s="15">
        <v>0</v>
      </c>
      <c r="S997" s="16">
        <v>3000</v>
      </c>
      <c r="T997" s="17">
        <v>3000</v>
      </c>
      <c r="U997" s="8" t="s">
        <v>2675</v>
      </c>
      <c r="V997" s="14" t="s">
        <v>4432</v>
      </c>
    </row>
    <row r="998" spans="1:22" x14ac:dyDescent="0.2">
      <c r="A998" s="6">
        <f t="shared" si="15"/>
        <v>997</v>
      </c>
      <c r="B998" s="7"/>
      <c r="C998" s="8" t="s">
        <v>2676</v>
      </c>
      <c r="D998" s="9">
        <v>42195</v>
      </c>
      <c r="E998" s="8" t="s">
        <v>2634</v>
      </c>
      <c r="F998" s="10">
        <v>2626</v>
      </c>
      <c r="G998" s="8" t="s">
        <v>23</v>
      </c>
      <c r="H998" s="11" t="s">
        <v>2677</v>
      </c>
      <c r="I998" s="11" t="s">
        <v>25</v>
      </c>
      <c r="J998" s="11" t="s">
        <v>53</v>
      </c>
      <c r="K998" s="12"/>
      <c r="L998" s="13"/>
      <c r="M998" s="13"/>
      <c r="N998" s="14" t="s">
        <v>4433</v>
      </c>
      <c r="O998" s="14" t="s">
        <v>4434</v>
      </c>
      <c r="P998" s="13"/>
      <c r="Q998" s="13"/>
      <c r="R998" s="15">
        <v>0</v>
      </c>
      <c r="S998" s="16">
        <v>3000</v>
      </c>
      <c r="T998" s="17">
        <v>3000</v>
      </c>
      <c r="U998" s="8" t="s">
        <v>2678</v>
      </c>
      <c r="V998" s="14" t="s">
        <v>4435</v>
      </c>
    </row>
    <row r="999" spans="1:22" x14ac:dyDescent="0.2">
      <c r="A999" s="6">
        <f t="shared" si="15"/>
        <v>998</v>
      </c>
      <c r="B999" s="7"/>
      <c r="C999" s="8" t="s">
        <v>2679</v>
      </c>
      <c r="D999" s="9">
        <v>42195</v>
      </c>
      <c r="E999" s="8" t="s">
        <v>2634</v>
      </c>
      <c r="F999" s="10">
        <v>2626</v>
      </c>
      <c r="G999" s="8" t="s">
        <v>23</v>
      </c>
      <c r="H999" s="11" t="s">
        <v>2677</v>
      </c>
      <c r="I999" s="11" t="s">
        <v>25</v>
      </c>
      <c r="J999" s="11" t="s">
        <v>53</v>
      </c>
      <c r="K999" s="12"/>
      <c r="L999" s="13"/>
      <c r="M999" s="13"/>
      <c r="N999" s="14" t="s">
        <v>4433</v>
      </c>
      <c r="O999" s="14" t="s">
        <v>4434</v>
      </c>
      <c r="P999" s="13"/>
      <c r="Q999" s="13"/>
      <c r="R999" s="15">
        <v>0</v>
      </c>
      <c r="S999" s="16">
        <v>3000</v>
      </c>
      <c r="T999" s="17">
        <v>3000</v>
      </c>
      <c r="U999" s="8" t="s">
        <v>2678</v>
      </c>
      <c r="V999" s="14" t="s">
        <v>4435</v>
      </c>
    </row>
    <row r="1000" spans="1:22" x14ac:dyDescent="0.2">
      <c r="A1000" s="6">
        <f t="shared" si="15"/>
        <v>999</v>
      </c>
      <c r="B1000" s="7"/>
      <c r="C1000" s="8" t="s">
        <v>2680</v>
      </c>
      <c r="D1000" s="9">
        <v>42195</v>
      </c>
      <c r="E1000" s="8" t="s">
        <v>2634</v>
      </c>
      <c r="F1000" s="10">
        <v>2626</v>
      </c>
      <c r="G1000" s="8" t="s">
        <v>23</v>
      </c>
      <c r="H1000" s="11" t="s">
        <v>2677</v>
      </c>
      <c r="I1000" s="11" t="s">
        <v>25</v>
      </c>
      <c r="J1000" s="11" t="s">
        <v>53</v>
      </c>
      <c r="K1000" s="12"/>
      <c r="L1000" s="13"/>
      <c r="M1000" s="13"/>
      <c r="N1000" s="14" t="s">
        <v>4433</v>
      </c>
      <c r="O1000" s="14" t="s">
        <v>4434</v>
      </c>
      <c r="P1000" s="13"/>
      <c r="Q1000" s="13"/>
      <c r="R1000" s="15">
        <v>0</v>
      </c>
      <c r="S1000" s="16">
        <v>3000</v>
      </c>
      <c r="T1000" s="17">
        <v>3000</v>
      </c>
      <c r="U1000" s="8" t="s">
        <v>2678</v>
      </c>
      <c r="V1000" s="14" t="s">
        <v>4435</v>
      </c>
    </row>
    <row r="1001" spans="1:22" x14ac:dyDescent="0.2">
      <c r="A1001" s="6">
        <f t="shared" si="15"/>
        <v>1000</v>
      </c>
      <c r="B1001" s="7"/>
      <c r="C1001" s="8" t="s">
        <v>2681</v>
      </c>
      <c r="D1001" s="9">
        <v>42198</v>
      </c>
      <c r="E1001" s="8" t="s">
        <v>2634</v>
      </c>
      <c r="F1001" s="10">
        <v>907</v>
      </c>
      <c r="G1001" s="8" t="s">
        <v>23</v>
      </c>
      <c r="H1001" s="11" t="s">
        <v>2682</v>
      </c>
      <c r="I1001" s="11" t="s">
        <v>25</v>
      </c>
      <c r="J1001" s="11" t="s">
        <v>26</v>
      </c>
      <c r="K1001" s="12"/>
      <c r="L1001" s="13"/>
      <c r="M1001" s="13"/>
      <c r="N1001" s="14" t="s">
        <v>4436</v>
      </c>
      <c r="O1001" s="14" t="s">
        <v>3156</v>
      </c>
      <c r="P1001" s="13"/>
      <c r="Q1001" s="13"/>
      <c r="R1001" s="15">
        <v>0</v>
      </c>
      <c r="S1001" s="16">
        <v>3000</v>
      </c>
      <c r="T1001" s="17">
        <v>3000</v>
      </c>
      <c r="U1001" s="8" t="s">
        <v>2683</v>
      </c>
      <c r="V1001" s="14" t="s">
        <v>4437</v>
      </c>
    </row>
    <row r="1002" spans="1:22" x14ac:dyDescent="0.2">
      <c r="A1002" s="6">
        <f t="shared" si="15"/>
        <v>1001</v>
      </c>
      <c r="B1002" s="7"/>
      <c r="C1002" s="8" t="s">
        <v>2684</v>
      </c>
      <c r="D1002" s="9">
        <v>42200</v>
      </c>
      <c r="E1002" s="8" t="s">
        <v>2631</v>
      </c>
      <c r="F1002" s="10">
        <v>13601</v>
      </c>
      <c r="G1002" s="8" t="s">
        <v>23</v>
      </c>
      <c r="H1002" s="11" t="s">
        <v>2424</v>
      </c>
      <c r="I1002" s="11" t="s">
        <v>36</v>
      </c>
      <c r="J1002" s="11" t="s">
        <v>37</v>
      </c>
      <c r="K1002" s="12"/>
      <c r="L1002" s="13"/>
      <c r="M1002" s="13"/>
      <c r="N1002" s="14" t="s">
        <v>4438</v>
      </c>
      <c r="O1002" s="14" t="s">
        <v>4439</v>
      </c>
      <c r="P1002" s="13"/>
      <c r="Q1002" s="13"/>
      <c r="R1002" s="15">
        <v>0</v>
      </c>
      <c r="S1002" s="16">
        <v>3000</v>
      </c>
      <c r="T1002" s="17">
        <v>3000</v>
      </c>
      <c r="U1002" s="8" t="s">
        <v>2685</v>
      </c>
      <c r="V1002" s="14" t="s">
        <v>4440</v>
      </c>
    </row>
    <row r="1003" spans="1:22" x14ac:dyDescent="0.2">
      <c r="A1003" s="6">
        <f t="shared" si="15"/>
        <v>1002</v>
      </c>
      <c r="B1003" s="7"/>
      <c r="C1003" s="8" t="s">
        <v>2686</v>
      </c>
      <c r="D1003" s="9">
        <v>42191</v>
      </c>
      <c r="E1003" s="8" t="s">
        <v>2631</v>
      </c>
      <c r="F1003" s="10">
        <v>8020</v>
      </c>
      <c r="G1003" s="8" t="s">
        <v>23</v>
      </c>
      <c r="H1003" s="11" t="s">
        <v>2687</v>
      </c>
      <c r="I1003" s="11" t="s">
        <v>41</v>
      </c>
      <c r="J1003" s="11" t="s">
        <v>110</v>
      </c>
      <c r="K1003" s="12"/>
      <c r="L1003" s="13"/>
      <c r="M1003" s="13"/>
      <c r="N1003" s="14" t="s">
        <v>4441</v>
      </c>
      <c r="O1003" s="14" t="s">
        <v>4404</v>
      </c>
      <c r="P1003" s="13"/>
      <c r="Q1003" s="13"/>
      <c r="R1003" s="15">
        <v>0</v>
      </c>
      <c r="S1003" s="16">
        <v>3000</v>
      </c>
      <c r="T1003" s="17">
        <v>3000</v>
      </c>
      <c r="U1003" s="8" t="s">
        <v>2688</v>
      </c>
      <c r="V1003" s="14" t="s">
        <v>4442</v>
      </c>
    </row>
    <row r="1004" spans="1:22" x14ac:dyDescent="0.2">
      <c r="A1004" s="6">
        <f t="shared" si="15"/>
        <v>1003</v>
      </c>
      <c r="B1004" s="7"/>
      <c r="C1004" s="8" t="s">
        <v>2689</v>
      </c>
      <c r="D1004" s="9">
        <v>42216</v>
      </c>
      <c r="E1004" s="8" t="s">
        <v>2631</v>
      </c>
      <c r="F1004" s="10">
        <v>9906</v>
      </c>
      <c r="G1004" s="8" t="s">
        <v>23</v>
      </c>
      <c r="H1004" s="11" t="s">
        <v>35</v>
      </c>
      <c r="I1004" s="11" t="s">
        <v>36</v>
      </c>
      <c r="J1004" s="11" t="s">
        <v>37</v>
      </c>
      <c r="K1004" s="12"/>
      <c r="L1004" s="13"/>
      <c r="M1004" s="13"/>
      <c r="N1004" s="14" t="s">
        <v>4443</v>
      </c>
      <c r="O1004" s="14" t="s">
        <v>4444</v>
      </c>
      <c r="P1004" s="13"/>
      <c r="Q1004" s="13"/>
      <c r="R1004" s="15">
        <v>0</v>
      </c>
      <c r="S1004" s="16">
        <v>3000</v>
      </c>
      <c r="T1004" s="17">
        <v>3000</v>
      </c>
      <c r="U1004" s="8" t="s">
        <v>2690</v>
      </c>
      <c r="V1004" s="14" t="s">
        <v>4442</v>
      </c>
    </row>
    <row r="1005" spans="1:22" x14ac:dyDescent="0.2">
      <c r="A1005" s="6">
        <f t="shared" si="15"/>
        <v>1004</v>
      </c>
      <c r="B1005" s="7"/>
      <c r="C1005" s="8" t="s">
        <v>2691</v>
      </c>
      <c r="D1005" s="9">
        <v>42216</v>
      </c>
      <c r="E1005" s="8" t="s">
        <v>2631</v>
      </c>
      <c r="F1005" s="10">
        <v>9606</v>
      </c>
      <c r="G1005" s="8" t="s">
        <v>23</v>
      </c>
      <c r="H1005" s="11" t="s">
        <v>2692</v>
      </c>
      <c r="I1005" s="11" t="s">
        <v>49</v>
      </c>
      <c r="J1005" s="11" t="s">
        <v>45</v>
      </c>
      <c r="K1005" s="12"/>
      <c r="L1005" s="13"/>
      <c r="M1005" s="13"/>
      <c r="N1005" s="14" t="s">
        <v>4445</v>
      </c>
      <c r="O1005" s="14" t="s">
        <v>3156</v>
      </c>
      <c r="P1005" s="13"/>
      <c r="Q1005" s="13"/>
      <c r="R1005" s="15">
        <v>0</v>
      </c>
      <c r="S1005" s="16">
        <v>3000</v>
      </c>
      <c r="T1005" s="17">
        <v>3000</v>
      </c>
      <c r="U1005" s="8" t="s">
        <v>2693</v>
      </c>
      <c r="V1005" s="14" t="s">
        <v>4442</v>
      </c>
    </row>
    <row r="1006" spans="1:22" x14ac:dyDescent="0.2">
      <c r="A1006" s="6">
        <f t="shared" si="15"/>
        <v>1005</v>
      </c>
      <c r="B1006" s="7"/>
      <c r="C1006" s="8" t="s">
        <v>2694</v>
      </c>
      <c r="D1006" s="9">
        <v>42191</v>
      </c>
      <c r="E1006" s="8" t="s">
        <v>2631</v>
      </c>
      <c r="F1006" s="10">
        <v>614</v>
      </c>
      <c r="G1006" s="8" t="s">
        <v>23</v>
      </c>
      <c r="H1006" s="11" t="s">
        <v>2695</v>
      </c>
      <c r="I1006" s="11" t="s">
        <v>36</v>
      </c>
      <c r="J1006" s="11" t="s">
        <v>110</v>
      </c>
      <c r="K1006" s="12"/>
      <c r="L1006" s="13"/>
      <c r="M1006" s="13"/>
      <c r="N1006" s="14" t="s">
        <v>4446</v>
      </c>
      <c r="O1006" s="14" t="s">
        <v>3156</v>
      </c>
      <c r="P1006" s="13"/>
      <c r="Q1006" s="13"/>
      <c r="R1006" s="15">
        <v>0</v>
      </c>
      <c r="S1006" s="16">
        <v>3000</v>
      </c>
      <c r="T1006" s="17">
        <v>3000</v>
      </c>
      <c r="U1006" s="8" t="s">
        <v>2696</v>
      </c>
      <c r="V1006" s="14" t="s">
        <v>4442</v>
      </c>
    </row>
    <row r="1007" spans="1:22" x14ac:dyDescent="0.2">
      <c r="A1007" s="6">
        <f t="shared" si="15"/>
        <v>1006</v>
      </c>
      <c r="B1007" s="7"/>
      <c r="C1007" s="8" t="s">
        <v>2697</v>
      </c>
      <c r="D1007" s="9">
        <v>42200</v>
      </c>
      <c r="E1007" s="8" t="s">
        <v>2631</v>
      </c>
      <c r="F1007" s="10">
        <v>14812</v>
      </c>
      <c r="G1007" s="8" t="s">
        <v>23</v>
      </c>
      <c r="H1007" s="11" t="s">
        <v>2698</v>
      </c>
      <c r="I1007" s="11" t="s">
        <v>36</v>
      </c>
      <c r="J1007" s="11" t="s">
        <v>37</v>
      </c>
      <c r="K1007" s="12"/>
      <c r="L1007" s="13"/>
      <c r="M1007" s="13"/>
      <c r="N1007" s="14" t="s">
        <v>4447</v>
      </c>
      <c r="O1007" s="14" t="s">
        <v>4448</v>
      </c>
      <c r="P1007" s="13"/>
      <c r="Q1007" s="13"/>
      <c r="R1007" s="15">
        <v>0</v>
      </c>
      <c r="S1007" s="16">
        <v>3000</v>
      </c>
      <c r="T1007" s="17">
        <v>3000</v>
      </c>
      <c r="U1007" s="8" t="s">
        <v>2699</v>
      </c>
      <c r="V1007" s="14" t="s">
        <v>4442</v>
      </c>
    </row>
    <row r="1008" spans="1:22" x14ac:dyDescent="0.2">
      <c r="A1008" s="6">
        <f t="shared" si="15"/>
        <v>1007</v>
      </c>
      <c r="B1008" s="7"/>
      <c r="C1008" s="8" t="s">
        <v>2700</v>
      </c>
      <c r="D1008" s="9">
        <v>42191</v>
      </c>
      <c r="E1008" s="8" t="s">
        <v>2631</v>
      </c>
      <c r="F1008" s="10">
        <v>5808</v>
      </c>
      <c r="G1008" s="8" t="s">
        <v>23</v>
      </c>
      <c r="H1008" s="11" t="s">
        <v>2462</v>
      </c>
      <c r="I1008" s="11" t="s">
        <v>36</v>
      </c>
      <c r="J1008" s="11" t="s">
        <v>32</v>
      </c>
      <c r="K1008" s="12"/>
      <c r="L1008" s="13"/>
      <c r="M1008" s="13"/>
      <c r="N1008" s="14" t="s">
        <v>4449</v>
      </c>
      <c r="O1008" s="14" t="s">
        <v>4450</v>
      </c>
      <c r="P1008" s="13"/>
      <c r="Q1008" s="13"/>
      <c r="R1008" s="15">
        <v>0</v>
      </c>
      <c r="S1008" s="16">
        <v>3000</v>
      </c>
      <c r="T1008" s="17">
        <v>3000</v>
      </c>
      <c r="U1008" s="8" t="s">
        <v>2701</v>
      </c>
      <c r="V1008" s="14" t="s">
        <v>4442</v>
      </c>
    </row>
    <row r="1009" spans="1:22" x14ac:dyDescent="0.2">
      <c r="A1009" s="6">
        <f t="shared" si="15"/>
        <v>1008</v>
      </c>
      <c r="B1009" s="7"/>
      <c r="C1009" s="8" t="s">
        <v>2702</v>
      </c>
      <c r="D1009" s="9">
        <v>42200</v>
      </c>
      <c r="E1009" s="8" t="s">
        <v>2631</v>
      </c>
      <c r="F1009" s="10">
        <v>3705</v>
      </c>
      <c r="G1009" s="8" t="s">
        <v>23</v>
      </c>
      <c r="H1009" s="11" t="s">
        <v>1544</v>
      </c>
      <c r="I1009" s="11" t="s">
        <v>36</v>
      </c>
      <c r="J1009" s="11" t="s">
        <v>32</v>
      </c>
      <c r="K1009" s="12"/>
      <c r="L1009" s="13"/>
      <c r="M1009" s="13"/>
      <c r="N1009" s="14" t="s">
        <v>4451</v>
      </c>
      <c r="O1009" s="14" t="s">
        <v>4452</v>
      </c>
      <c r="P1009" s="13"/>
      <c r="Q1009" s="13"/>
      <c r="R1009" s="15">
        <v>0</v>
      </c>
      <c r="S1009" s="16">
        <v>3000</v>
      </c>
      <c r="T1009" s="17">
        <v>3000</v>
      </c>
      <c r="U1009" s="8" t="s">
        <v>2703</v>
      </c>
      <c r="V1009" s="14" t="s">
        <v>4453</v>
      </c>
    </row>
    <row r="1010" spans="1:22" x14ac:dyDescent="0.2">
      <c r="A1010" s="6">
        <f t="shared" si="15"/>
        <v>1009</v>
      </c>
      <c r="B1010" s="7"/>
      <c r="C1010" s="8" t="s">
        <v>2704</v>
      </c>
      <c r="D1010" s="9">
        <v>42207</v>
      </c>
      <c r="E1010" s="8" t="s">
        <v>2634</v>
      </c>
      <c r="F1010" s="10">
        <v>2713</v>
      </c>
      <c r="G1010" s="8" t="s">
        <v>23</v>
      </c>
      <c r="H1010" s="11" t="s">
        <v>2705</v>
      </c>
      <c r="I1010" s="11" t="s">
        <v>25</v>
      </c>
      <c r="J1010" s="11" t="s">
        <v>146</v>
      </c>
      <c r="K1010" s="12"/>
      <c r="L1010" s="13"/>
      <c r="M1010" s="13"/>
      <c r="N1010" s="14" t="s">
        <v>4454</v>
      </c>
      <c r="O1010" s="14" t="s">
        <v>4455</v>
      </c>
      <c r="P1010" s="13"/>
      <c r="Q1010" s="13"/>
      <c r="R1010" s="15">
        <v>0</v>
      </c>
      <c r="S1010" s="16">
        <v>3000</v>
      </c>
      <c r="T1010" s="17">
        <v>3000</v>
      </c>
      <c r="U1010" s="8" t="s">
        <v>2706</v>
      </c>
      <c r="V1010" s="14" t="s">
        <v>4456</v>
      </c>
    </row>
    <row r="1011" spans="1:22" x14ac:dyDescent="0.2">
      <c r="A1011" s="6">
        <f t="shared" si="15"/>
        <v>1010</v>
      </c>
      <c r="B1011" s="7"/>
      <c r="C1011" s="8" t="s">
        <v>2707</v>
      </c>
      <c r="D1011" s="9">
        <v>42212</v>
      </c>
      <c r="E1011" s="8" t="s">
        <v>2634</v>
      </c>
      <c r="F1011" s="10">
        <v>2516</v>
      </c>
      <c r="G1011" s="8" t="s">
        <v>23</v>
      </c>
      <c r="H1011" s="11" t="s">
        <v>2708</v>
      </c>
      <c r="I1011" s="11" t="s">
        <v>25</v>
      </c>
      <c r="J1011" s="11" t="s">
        <v>60</v>
      </c>
      <c r="K1011" s="12"/>
      <c r="L1011" s="13"/>
      <c r="M1011" s="13"/>
      <c r="N1011" s="14" t="s">
        <v>4457</v>
      </c>
      <c r="O1011" s="14" t="s">
        <v>4409</v>
      </c>
      <c r="P1011" s="13"/>
      <c r="Q1011" s="13"/>
      <c r="R1011" s="15">
        <v>0</v>
      </c>
      <c r="S1011" s="16">
        <v>3000</v>
      </c>
      <c r="T1011" s="17">
        <v>3000</v>
      </c>
      <c r="U1011" s="8" t="s">
        <v>2709</v>
      </c>
      <c r="V1011" s="14" t="s">
        <v>4456</v>
      </c>
    </row>
    <row r="1012" spans="1:22" x14ac:dyDescent="0.2">
      <c r="A1012" s="6">
        <f t="shared" si="15"/>
        <v>1011</v>
      </c>
      <c r="B1012" s="7"/>
      <c r="C1012" s="8" t="s">
        <v>2710</v>
      </c>
      <c r="D1012" s="9">
        <v>42194</v>
      </c>
      <c r="E1012" s="8" t="s">
        <v>2634</v>
      </c>
      <c r="F1012" s="10">
        <v>19</v>
      </c>
      <c r="G1012" s="8" t="s">
        <v>23</v>
      </c>
      <c r="H1012" s="11" t="s">
        <v>2711</v>
      </c>
      <c r="I1012" s="11" t="s">
        <v>41</v>
      </c>
      <c r="J1012" s="11" t="s">
        <v>367</v>
      </c>
      <c r="K1012" s="12"/>
      <c r="L1012" s="13"/>
      <c r="M1012" s="13"/>
      <c r="N1012" s="14" t="s">
        <v>4458</v>
      </c>
      <c r="O1012" s="14" t="s">
        <v>4459</v>
      </c>
      <c r="P1012" s="13"/>
      <c r="Q1012" s="13"/>
      <c r="R1012" s="15">
        <v>0</v>
      </c>
      <c r="S1012" s="16">
        <v>3000</v>
      </c>
      <c r="T1012" s="17">
        <v>3000</v>
      </c>
      <c r="U1012" s="8" t="s">
        <v>2712</v>
      </c>
      <c r="V1012" s="14" t="s">
        <v>4456</v>
      </c>
    </row>
    <row r="1013" spans="1:22" x14ac:dyDescent="0.2">
      <c r="A1013" s="6">
        <f t="shared" si="15"/>
        <v>1012</v>
      </c>
      <c r="B1013" s="7"/>
      <c r="C1013" s="8" t="s">
        <v>2713</v>
      </c>
      <c r="D1013" s="9">
        <v>42213</v>
      </c>
      <c r="E1013" s="8" t="s">
        <v>2634</v>
      </c>
      <c r="F1013" s="10">
        <v>3504</v>
      </c>
      <c r="G1013" s="8" t="s">
        <v>23</v>
      </c>
      <c r="H1013" s="11" t="s">
        <v>2714</v>
      </c>
      <c r="I1013" s="11" t="s">
        <v>25</v>
      </c>
      <c r="J1013" s="11" t="s">
        <v>26</v>
      </c>
      <c r="K1013" s="12"/>
      <c r="L1013" s="13"/>
      <c r="M1013" s="13"/>
      <c r="N1013" s="14" t="s">
        <v>3414</v>
      </c>
      <c r="O1013" s="14" t="s">
        <v>3156</v>
      </c>
      <c r="P1013" s="13"/>
      <c r="Q1013" s="13"/>
      <c r="R1013" s="15">
        <v>0</v>
      </c>
      <c r="S1013" s="16">
        <v>3000</v>
      </c>
      <c r="T1013" s="17">
        <v>3000</v>
      </c>
      <c r="U1013" s="8" t="s">
        <v>23</v>
      </c>
      <c r="V1013" s="14" t="s">
        <v>4456</v>
      </c>
    </row>
    <row r="1014" spans="1:22" x14ac:dyDescent="0.2">
      <c r="A1014" s="6">
        <f t="shared" si="15"/>
        <v>1013</v>
      </c>
      <c r="B1014" s="7"/>
      <c r="C1014" s="8" t="s">
        <v>2715</v>
      </c>
      <c r="D1014" s="9">
        <v>42195</v>
      </c>
      <c r="E1014" s="8" t="s">
        <v>2634</v>
      </c>
      <c r="F1014" s="10">
        <v>3300</v>
      </c>
      <c r="G1014" s="8" t="s">
        <v>23</v>
      </c>
      <c r="H1014" s="11" t="s">
        <v>2716</v>
      </c>
      <c r="I1014" s="11" t="s">
        <v>41</v>
      </c>
      <c r="J1014" s="11" t="s">
        <v>32</v>
      </c>
      <c r="K1014" s="12"/>
      <c r="L1014" s="13"/>
      <c r="M1014" s="13"/>
      <c r="N1014" s="14" t="s">
        <v>4460</v>
      </c>
      <c r="O1014" s="14" t="s">
        <v>3156</v>
      </c>
      <c r="P1014" s="13"/>
      <c r="Q1014" s="13"/>
      <c r="R1014" s="15">
        <v>0</v>
      </c>
      <c r="S1014" s="16">
        <v>3000</v>
      </c>
      <c r="T1014" s="17">
        <v>3000</v>
      </c>
      <c r="U1014" s="8" t="s">
        <v>2717</v>
      </c>
      <c r="V1014" s="14" t="s">
        <v>4456</v>
      </c>
    </row>
    <row r="1015" spans="1:22" x14ac:dyDescent="0.2">
      <c r="A1015" s="6">
        <f t="shared" si="15"/>
        <v>1014</v>
      </c>
      <c r="B1015" s="7"/>
      <c r="C1015" s="8" t="s">
        <v>2718</v>
      </c>
      <c r="D1015" s="9">
        <v>42191</v>
      </c>
      <c r="E1015" s="8" t="s">
        <v>2634</v>
      </c>
      <c r="F1015" s="10">
        <v>3317</v>
      </c>
      <c r="G1015" s="8" t="s">
        <v>23</v>
      </c>
      <c r="H1015" s="11" t="s">
        <v>2719</v>
      </c>
      <c r="I1015" s="11" t="s">
        <v>25</v>
      </c>
      <c r="J1015" s="11" t="s">
        <v>26</v>
      </c>
      <c r="K1015" s="12"/>
      <c r="L1015" s="13"/>
      <c r="M1015" s="13"/>
      <c r="N1015" s="14" t="s">
        <v>4461</v>
      </c>
      <c r="O1015" s="14" t="s">
        <v>3156</v>
      </c>
      <c r="P1015" s="13"/>
      <c r="Q1015" s="13"/>
      <c r="R1015" s="15">
        <v>0</v>
      </c>
      <c r="S1015" s="16">
        <v>3000</v>
      </c>
      <c r="T1015" s="17">
        <v>3000</v>
      </c>
      <c r="U1015" s="8" t="s">
        <v>2720</v>
      </c>
      <c r="V1015" s="14" t="s">
        <v>4456</v>
      </c>
    </row>
    <row r="1016" spans="1:22" x14ac:dyDescent="0.2">
      <c r="A1016" s="6">
        <f t="shared" si="15"/>
        <v>1015</v>
      </c>
      <c r="B1016" s="7"/>
      <c r="C1016" s="8" t="s">
        <v>2721</v>
      </c>
      <c r="D1016" s="9">
        <v>42198</v>
      </c>
      <c r="E1016" s="8" t="s">
        <v>2634</v>
      </c>
      <c r="F1016" s="10">
        <v>6501</v>
      </c>
      <c r="G1016" s="8" t="s">
        <v>23</v>
      </c>
      <c r="H1016" s="11" t="s">
        <v>2722</v>
      </c>
      <c r="I1016" s="11" t="s">
        <v>36</v>
      </c>
      <c r="J1016" s="11" t="s">
        <v>26</v>
      </c>
      <c r="K1016" s="12"/>
      <c r="L1016" s="13"/>
      <c r="M1016" s="13"/>
      <c r="N1016" s="14" t="s">
        <v>4462</v>
      </c>
      <c r="O1016" s="14" t="s">
        <v>4421</v>
      </c>
      <c r="P1016" s="13"/>
      <c r="Q1016" s="13"/>
      <c r="R1016" s="15">
        <v>0</v>
      </c>
      <c r="S1016" s="16">
        <v>3000</v>
      </c>
      <c r="T1016" s="17">
        <v>3000</v>
      </c>
      <c r="U1016" s="8" t="s">
        <v>2723</v>
      </c>
      <c r="V1016" s="14" t="s">
        <v>4456</v>
      </c>
    </row>
    <row r="1017" spans="1:22" x14ac:dyDescent="0.2">
      <c r="A1017" s="6">
        <f t="shared" si="15"/>
        <v>1016</v>
      </c>
      <c r="B1017" s="7"/>
      <c r="C1017" s="8" t="s">
        <v>2724</v>
      </c>
      <c r="D1017" s="9">
        <v>42207</v>
      </c>
      <c r="E1017" s="8" t="s">
        <v>2634</v>
      </c>
      <c r="F1017" s="10">
        <v>6609</v>
      </c>
      <c r="G1017" s="8" t="s">
        <v>23</v>
      </c>
      <c r="H1017" s="11" t="s">
        <v>2725</v>
      </c>
      <c r="I1017" s="11" t="s">
        <v>25</v>
      </c>
      <c r="J1017" s="11" t="s">
        <v>26</v>
      </c>
      <c r="K1017" s="12"/>
      <c r="L1017" s="13"/>
      <c r="M1017" s="13"/>
      <c r="N1017" s="14" t="s">
        <v>4463</v>
      </c>
      <c r="O1017" s="14" t="s">
        <v>4464</v>
      </c>
      <c r="P1017" s="13"/>
      <c r="Q1017" s="13"/>
      <c r="R1017" s="15">
        <v>0</v>
      </c>
      <c r="S1017" s="16">
        <v>3000</v>
      </c>
      <c r="T1017" s="17">
        <v>3000</v>
      </c>
      <c r="U1017" s="8" t="s">
        <v>2726</v>
      </c>
      <c r="V1017" s="14" t="s">
        <v>4456</v>
      </c>
    </row>
    <row r="1018" spans="1:22" x14ac:dyDescent="0.2">
      <c r="A1018" s="6">
        <f t="shared" si="15"/>
        <v>1017</v>
      </c>
      <c r="B1018" s="7"/>
      <c r="C1018" s="8" t="s">
        <v>2727</v>
      </c>
      <c r="D1018" s="9">
        <v>42216</v>
      </c>
      <c r="E1018" s="8" t="s">
        <v>2634</v>
      </c>
      <c r="F1018" s="10">
        <v>3524</v>
      </c>
      <c r="G1018" s="8" t="s">
        <v>23</v>
      </c>
      <c r="H1018" s="11" t="s">
        <v>2728</v>
      </c>
      <c r="I1018" s="11" t="s">
        <v>288</v>
      </c>
      <c r="J1018" s="11" t="s">
        <v>26</v>
      </c>
      <c r="K1018" s="12"/>
      <c r="L1018" s="13"/>
      <c r="M1018" s="13"/>
      <c r="N1018" s="14" t="s">
        <v>4465</v>
      </c>
      <c r="O1018" s="14" t="s">
        <v>4466</v>
      </c>
      <c r="P1018" s="13"/>
      <c r="Q1018" s="13"/>
      <c r="R1018" s="15">
        <v>0</v>
      </c>
      <c r="S1018" s="16">
        <v>3000</v>
      </c>
      <c r="T1018" s="17">
        <v>3000</v>
      </c>
      <c r="U1018" s="8" t="s">
        <v>2729</v>
      </c>
      <c r="V1018" s="14" t="s">
        <v>4467</v>
      </c>
    </row>
    <row r="1019" spans="1:22" x14ac:dyDescent="0.2">
      <c r="A1019" s="6">
        <f t="shared" si="15"/>
        <v>1018</v>
      </c>
      <c r="B1019" s="7"/>
      <c r="C1019" s="8" t="s">
        <v>2730</v>
      </c>
      <c r="D1019" s="9">
        <v>42200</v>
      </c>
      <c r="E1019" s="8" t="s">
        <v>2634</v>
      </c>
      <c r="F1019" s="10">
        <v>1925</v>
      </c>
      <c r="G1019" s="8" t="s">
        <v>23</v>
      </c>
      <c r="H1019" s="11" t="s">
        <v>2672</v>
      </c>
      <c r="I1019" s="11" t="s">
        <v>41</v>
      </c>
      <c r="J1019" s="11" t="s">
        <v>60</v>
      </c>
      <c r="K1019" s="12"/>
      <c r="L1019" s="13"/>
      <c r="M1019" s="13"/>
      <c r="N1019" s="14" t="s">
        <v>4468</v>
      </c>
      <c r="O1019" s="14" t="s">
        <v>3156</v>
      </c>
      <c r="P1019" s="13"/>
      <c r="Q1019" s="13"/>
      <c r="R1019" s="15">
        <v>0</v>
      </c>
      <c r="S1019" s="16">
        <v>3000</v>
      </c>
      <c r="T1019" s="17">
        <v>3000</v>
      </c>
      <c r="U1019" s="8" t="s">
        <v>2731</v>
      </c>
      <c r="V1019" s="14" t="s">
        <v>4469</v>
      </c>
    </row>
    <row r="1020" spans="1:22" x14ac:dyDescent="0.2">
      <c r="A1020" s="6">
        <f t="shared" si="15"/>
        <v>1019</v>
      </c>
      <c r="B1020" s="7"/>
      <c r="C1020" s="8" t="s">
        <v>2732</v>
      </c>
      <c r="D1020" s="9">
        <v>42199</v>
      </c>
      <c r="E1020" s="8" t="s">
        <v>2634</v>
      </c>
      <c r="F1020" s="10">
        <v>2613</v>
      </c>
      <c r="G1020" s="8" t="s">
        <v>23</v>
      </c>
      <c r="H1020" s="11" t="s">
        <v>1331</v>
      </c>
      <c r="I1020" s="11" t="s">
        <v>36</v>
      </c>
      <c r="J1020" s="11" t="s">
        <v>60</v>
      </c>
      <c r="K1020" s="12"/>
      <c r="L1020" s="13"/>
      <c r="M1020" s="13"/>
      <c r="N1020" s="14" t="s">
        <v>3869</v>
      </c>
      <c r="O1020" s="14" t="s">
        <v>3404</v>
      </c>
      <c r="P1020" s="13"/>
      <c r="Q1020" s="13"/>
      <c r="R1020" s="15">
        <v>0</v>
      </c>
      <c r="S1020" s="16">
        <v>3000</v>
      </c>
      <c r="T1020" s="17">
        <v>3000</v>
      </c>
      <c r="U1020" s="8" t="s">
        <v>1332</v>
      </c>
      <c r="V1020" s="14" t="s">
        <v>4470</v>
      </c>
    </row>
    <row r="1021" spans="1:22" x14ac:dyDescent="0.2">
      <c r="A1021" s="6">
        <f t="shared" si="15"/>
        <v>1020</v>
      </c>
      <c r="B1021" s="7"/>
      <c r="C1021" s="8" t="s">
        <v>2733</v>
      </c>
      <c r="D1021" s="9">
        <v>42214</v>
      </c>
      <c r="E1021" s="8" t="s">
        <v>2634</v>
      </c>
      <c r="F1021" s="10">
        <v>322</v>
      </c>
      <c r="G1021" s="8" t="s">
        <v>23</v>
      </c>
      <c r="H1021" s="11" t="s">
        <v>1008</v>
      </c>
      <c r="I1021" s="11" t="s">
        <v>41</v>
      </c>
      <c r="J1021" s="11" t="s">
        <v>367</v>
      </c>
      <c r="K1021" s="12"/>
      <c r="L1021" s="13"/>
      <c r="M1021" s="13"/>
      <c r="N1021" s="14" t="s">
        <v>4471</v>
      </c>
      <c r="O1021" s="14" t="s">
        <v>3156</v>
      </c>
      <c r="P1021" s="13"/>
      <c r="Q1021" s="13"/>
      <c r="R1021" s="15">
        <v>0</v>
      </c>
      <c r="S1021" s="16">
        <v>3000</v>
      </c>
      <c r="T1021" s="17">
        <v>3000</v>
      </c>
      <c r="U1021" s="8" t="s">
        <v>2734</v>
      </c>
      <c r="V1021" s="14" t="s">
        <v>4472</v>
      </c>
    </row>
    <row r="1022" spans="1:22" x14ac:dyDescent="0.2">
      <c r="A1022" s="6">
        <f t="shared" si="15"/>
        <v>1021</v>
      </c>
      <c r="B1022" s="7"/>
      <c r="C1022" s="8" t="s">
        <v>2735</v>
      </c>
      <c r="D1022" s="9">
        <v>42201</v>
      </c>
      <c r="E1022" s="8" t="s">
        <v>2634</v>
      </c>
      <c r="F1022" s="10">
        <v>2901</v>
      </c>
      <c r="G1022" s="8" t="s">
        <v>23</v>
      </c>
      <c r="H1022" s="11" t="s">
        <v>2736</v>
      </c>
      <c r="I1022" s="11" t="s">
        <v>49</v>
      </c>
      <c r="J1022" s="11" t="s">
        <v>146</v>
      </c>
      <c r="K1022" s="12"/>
      <c r="L1022" s="13"/>
      <c r="M1022" s="13"/>
      <c r="N1022" s="14" t="s">
        <v>4473</v>
      </c>
      <c r="O1022" s="14" t="s">
        <v>4474</v>
      </c>
      <c r="P1022" s="13"/>
      <c r="Q1022" s="13"/>
      <c r="R1022" s="15">
        <v>0</v>
      </c>
      <c r="S1022" s="16">
        <v>3000</v>
      </c>
      <c r="T1022" s="17">
        <v>3000</v>
      </c>
      <c r="U1022" s="8" t="s">
        <v>2737</v>
      </c>
      <c r="V1022" s="14" t="s">
        <v>4475</v>
      </c>
    </row>
    <row r="1023" spans="1:22" x14ac:dyDescent="0.2">
      <c r="A1023" s="6">
        <f t="shared" si="15"/>
        <v>1022</v>
      </c>
      <c r="B1023" s="7"/>
      <c r="C1023" s="8" t="s">
        <v>2738</v>
      </c>
      <c r="D1023" s="9">
        <v>42215</v>
      </c>
      <c r="E1023" s="8" t="s">
        <v>2631</v>
      </c>
      <c r="F1023" s="10">
        <v>7017</v>
      </c>
      <c r="G1023" s="8" t="s">
        <v>23</v>
      </c>
      <c r="H1023" s="11" t="s">
        <v>167</v>
      </c>
      <c r="I1023" s="11" t="s">
        <v>36</v>
      </c>
      <c r="J1023" s="11" t="s">
        <v>110</v>
      </c>
      <c r="K1023" s="12"/>
      <c r="L1023" s="13"/>
      <c r="M1023" s="13"/>
      <c r="N1023" s="14" t="s">
        <v>3737</v>
      </c>
      <c r="O1023" s="14" t="s">
        <v>3156</v>
      </c>
      <c r="P1023" s="13"/>
      <c r="Q1023" s="13"/>
      <c r="R1023" s="15">
        <v>0</v>
      </c>
      <c r="S1023" s="16">
        <v>3000</v>
      </c>
      <c r="T1023" s="17">
        <v>3000</v>
      </c>
      <c r="U1023" s="8" t="s">
        <v>1049</v>
      </c>
      <c r="V1023" s="14" t="s">
        <v>4476</v>
      </c>
    </row>
    <row r="1024" spans="1:22" x14ac:dyDescent="0.2">
      <c r="A1024" s="6">
        <f t="shared" si="15"/>
        <v>1023</v>
      </c>
      <c r="B1024" s="7"/>
      <c r="C1024" s="8" t="s">
        <v>2739</v>
      </c>
      <c r="D1024" s="9">
        <v>42186</v>
      </c>
      <c r="E1024" s="8" t="s">
        <v>2631</v>
      </c>
      <c r="F1024" s="10">
        <v>7010</v>
      </c>
      <c r="G1024" s="8" t="s">
        <v>23</v>
      </c>
      <c r="H1024" s="11" t="s">
        <v>2740</v>
      </c>
      <c r="I1024" s="11" t="s">
        <v>25</v>
      </c>
      <c r="J1024" s="11" t="s">
        <v>110</v>
      </c>
      <c r="K1024" s="12"/>
      <c r="L1024" s="13"/>
      <c r="M1024" s="13"/>
      <c r="N1024" s="14" t="s">
        <v>4477</v>
      </c>
      <c r="O1024" s="14" t="s">
        <v>3156</v>
      </c>
      <c r="P1024" s="13"/>
      <c r="Q1024" s="13"/>
      <c r="R1024" s="15">
        <v>0</v>
      </c>
      <c r="S1024" s="16">
        <v>3000</v>
      </c>
      <c r="T1024" s="17">
        <v>3000</v>
      </c>
      <c r="U1024" s="8" t="s">
        <v>2741</v>
      </c>
      <c r="V1024" s="14" t="s">
        <v>4478</v>
      </c>
    </row>
    <row r="1025" spans="1:22" x14ac:dyDescent="0.2">
      <c r="A1025" s="6">
        <f t="shared" si="15"/>
        <v>1024</v>
      </c>
      <c r="B1025" s="7"/>
      <c r="C1025" s="8" t="s">
        <v>2742</v>
      </c>
      <c r="D1025" s="9">
        <v>42208</v>
      </c>
      <c r="E1025" s="8" t="s">
        <v>2631</v>
      </c>
      <c r="F1025" s="10">
        <v>4225</v>
      </c>
      <c r="G1025" s="8" t="s">
        <v>23</v>
      </c>
      <c r="H1025" s="11" t="s">
        <v>1402</v>
      </c>
      <c r="I1025" s="11" t="s">
        <v>49</v>
      </c>
      <c r="J1025" s="11" t="s">
        <v>45</v>
      </c>
      <c r="K1025" s="12"/>
      <c r="L1025" s="13"/>
      <c r="M1025" s="13"/>
      <c r="N1025" s="14" t="s">
        <v>3909</v>
      </c>
      <c r="O1025" s="14" t="s">
        <v>3910</v>
      </c>
      <c r="P1025" s="13"/>
      <c r="Q1025" s="13"/>
      <c r="R1025" s="15">
        <v>0</v>
      </c>
      <c r="S1025" s="16">
        <v>3000</v>
      </c>
      <c r="T1025" s="17">
        <v>3000</v>
      </c>
      <c r="U1025" s="8" t="s">
        <v>1403</v>
      </c>
      <c r="V1025" s="14" t="s">
        <v>4479</v>
      </c>
    </row>
    <row r="1026" spans="1:22" x14ac:dyDescent="0.2">
      <c r="A1026" s="6">
        <f t="shared" si="15"/>
        <v>1025</v>
      </c>
      <c r="B1026" s="7"/>
      <c r="C1026" s="8" t="s">
        <v>2743</v>
      </c>
      <c r="D1026" s="9">
        <v>42212</v>
      </c>
      <c r="E1026" s="8" t="s">
        <v>2631</v>
      </c>
      <c r="F1026" s="10">
        <v>1111</v>
      </c>
      <c r="G1026" s="8" t="s">
        <v>23</v>
      </c>
      <c r="H1026" s="11" t="s">
        <v>2672</v>
      </c>
      <c r="I1026" s="11" t="s">
        <v>41</v>
      </c>
      <c r="J1026" s="11" t="s">
        <v>60</v>
      </c>
      <c r="K1026" s="12"/>
      <c r="L1026" s="13"/>
      <c r="M1026" s="13"/>
      <c r="N1026" s="14" t="s">
        <v>4480</v>
      </c>
      <c r="O1026" s="14" t="s">
        <v>3156</v>
      </c>
      <c r="P1026" s="13"/>
      <c r="Q1026" s="13"/>
      <c r="R1026" s="15">
        <v>0</v>
      </c>
      <c r="S1026" s="16">
        <v>3000</v>
      </c>
      <c r="T1026" s="17">
        <v>3000</v>
      </c>
      <c r="U1026" s="8" t="s">
        <v>2744</v>
      </c>
      <c r="V1026" s="14" t="s">
        <v>4481</v>
      </c>
    </row>
    <row r="1027" spans="1:22" x14ac:dyDescent="0.2">
      <c r="A1027" s="6">
        <f t="shared" si="15"/>
        <v>1026</v>
      </c>
      <c r="B1027" s="7"/>
      <c r="C1027" s="8" t="s">
        <v>2745</v>
      </c>
      <c r="D1027" s="9">
        <v>42208</v>
      </c>
      <c r="E1027" s="8" t="s">
        <v>2631</v>
      </c>
      <c r="F1027" s="10">
        <v>5104</v>
      </c>
      <c r="G1027" s="8" t="s">
        <v>23</v>
      </c>
      <c r="H1027" s="11" t="s">
        <v>281</v>
      </c>
      <c r="I1027" s="11" t="s">
        <v>282</v>
      </c>
      <c r="J1027" s="11" t="s">
        <v>32</v>
      </c>
      <c r="K1027" s="12"/>
      <c r="L1027" s="13"/>
      <c r="M1027" s="13"/>
      <c r="N1027" s="14" t="s">
        <v>4482</v>
      </c>
      <c r="O1027" s="14" t="s">
        <v>3156</v>
      </c>
      <c r="P1027" s="13"/>
      <c r="Q1027" s="13"/>
      <c r="R1027" s="15">
        <v>0</v>
      </c>
      <c r="S1027" s="16">
        <v>3000</v>
      </c>
      <c r="T1027" s="17">
        <v>3000</v>
      </c>
      <c r="U1027" s="8" t="s">
        <v>2746</v>
      </c>
      <c r="V1027" s="14" t="s">
        <v>4483</v>
      </c>
    </row>
    <row r="1028" spans="1:22" x14ac:dyDescent="0.2">
      <c r="A1028" s="6">
        <f t="shared" si="15"/>
        <v>1027</v>
      </c>
      <c r="B1028" s="7"/>
      <c r="C1028" s="8" t="s">
        <v>2747</v>
      </c>
      <c r="D1028" s="9">
        <v>42207</v>
      </c>
      <c r="E1028" s="8" t="s">
        <v>2631</v>
      </c>
      <c r="F1028" s="10">
        <v>11604</v>
      </c>
      <c r="G1028" s="8" t="s">
        <v>23</v>
      </c>
      <c r="H1028" s="11" t="s">
        <v>2748</v>
      </c>
      <c r="I1028" s="11" t="s">
        <v>49</v>
      </c>
      <c r="J1028" s="11" t="s">
        <v>101</v>
      </c>
      <c r="K1028" s="12"/>
      <c r="L1028" s="13"/>
      <c r="M1028" s="13"/>
      <c r="N1028" s="14" t="s">
        <v>4484</v>
      </c>
      <c r="O1028" s="14" t="s">
        <v>3156</v>
      </c>
      <c r="P1028" s="13"/>
      <c r="Q1028" s="13"/>
      <c r="R1028" s="15">
        <v>0</v>
      </c>
      <c r="S1028" s="16">
        <v>3000</v>
      </c>
      <c r="T1028" s="17">
        <v>3000</v>
      </c>
      <c r="U1028" s="8" t="s">
        <v>2749</v>
      </c>
      <c r="V1028" s="14" t="s">
        <v>4485</v>
      </c>
    </row>
    <row r="1029" spans="1:22" x14ac:dyDescent="0.2">
      <c r="A1029" s="6">
        <f t="shared" ref="A1029:A1092" si="16">+A1028+1</f>
        <v>1028</v>
      </c>
      <c r="B1029" s="7"/>
      <c r="C1029" s="8" t="s">
        <v>2750</v>
      </c>
      <c r="D1029" s="9">
        <v>42194</v>
      </c>
      <c r="E1029" s="8" t="s">
        <v>2631</v>
      </c>
      <c r="F1029" s="10">
        <v>8006</v>
      </c>
      <c r="G1029" s="8" t="s">
        <v>23</v>
      </c>
      <c r="H1029" s="11" t="s">
        <v>2751</v>
      </c>
      <c r="I1029" s="11" t="s">
        <v>31</v>
      </c>
      <c r="J1029" s="11" t="s">
        <v>32</v>
      </c>
      <c r="K1029" s="12"/>
      <c r="L1029" s="13"/>
      <c r="M1029" s="13"/>
      <c r="N1029" s="14" t="s">
        <v>4486</v>
      </c>
      <c r="O1029" s="14" t="s">
        <v>3156</v>
      </c>
      <c r="P1029" s="13"/>
      <c r="Q1029" s="13"/>
      <c r="R1029" s="15">
        <v>0</v>
      </c>
      <c r="S1029" s="16">
        <v>3000</v>
      </c>
      <c r="T1029" s="17">
        <v>3000</v>
      </c>
      <c r="U1029" s="8" t="s">
        <v>2752</v>
      </c>
      <c r="V1029" s="14" t="s">
        <v>4485</v>
      </c>
    </row>
    <row r="1030" spans="1:22" x14ac:dyDescent="0.2">
      <c r="A1030" s="6">
        <f t="shared" si="16"/>
        <v>1029</v>
      </c>
      <c r="B1030" s="7"/>
      <c r="C1030" s="8" t="s">
        <v>2753</v>
      </c>
      <c r="D1030" s="9">
        <v>42195</v>
      </c>
      <c r="E1030" s="8" t="s">
        <v>2631</v>
      </c>
      <c r="F1030" s="10">
        <v>900</v>
      </c>
      <c r="G1030" s="8" t="s">
        <v>23</v>
      </c>
      <c r="H1030" s="11" t="s">
        <v>2754</v>
      </c>
      <c r="I1030" s="11" t="s">
        <v>41</v>
      </c>
      <c r="J1030" s="11" t="s">
        <v>110</v>
      </c>
      <c r="K1030" s="12"/>
      <c r="L1030" s="13"/>
      <c r="M1030" s="13"/>
      <c r="N1030" s="14" t="s">
        <v>4487</v>
      </c>
      <c r="O1030" s="14" t="s">
        <v>3156</v>
      </c>
      <c r="P1030" s="13"/>
      <c r="Q1030" s="13"/>
      <c r="R1030" s="15">
        <v>0</v>
      </c>
      <c r="S1030" s="16">
        <v>3000</v>
      </c>
      <c r="T1030" s="17">
        <v>3000</v>
      </c>
      <c r="U1030" s="8" t="s">
        <v>2755</v>
      </c>
      <c r="V1030" s="14" t="s">
        <v>4485</v>
      </c>
    </row>
    <row r="1031" spans="1:22" x14ac:dyDescent="0.2">
      <c r="A1031" s="6">
        <f t="shared" si="16"/>
        <v>1030</v>
      </c>
      <c r="B1031" s="7"/>
      <c r="C1031" s="8" t="s">
        <v>2756</v>
      </c>
      <c r="D1031" s="9">
        <v>42200</v>
      </c>
      <c r="E1031" s="8" t="s">
        <v>2634</v>
      </c>
      <c r="F1031" s="10">
        <v>2901</v>
      </c>
      <c r="G1031" s="8" t="s">
        <v>23</v>
      </c>
      <c r="H1031" s="11" t="s">
        <v>618</v>
      </c>
      <c r="I1031" s="11" t="s">
        <v>41</v>
      </c>
      <c r="J1031" s="11" t="s">
        <v>53</v>
      </c>
      <c r="K1031" s="12"/>
      <c r="L1031" s="13"/>
      <c r="M1031" s="13"/>
      <c r="N1031" s="14" t="s">
        <v>4488</v>
      </c>
      <c r="O1031" s="14" t="s">
        <v>4489</v>
      </c>
      <c r="P1031" s="13"/>
      <c r="Q1031" s="13"/>
      <c r="R1031" s="15">
        <v>0</v>
      </c>
      <c r="S1031" s="16">
        <v>3000</v>
      </c>
      <c r="T1031" s="17">
        <v>3000</v>
      </c>
      <c r="U1031" s="8" t="s">
        <v>2757</v>
      </c>
      <c r="V1031" s="14" t="s">
        <v>4490</v>
      </c>
    </row>
    <row r="1032" spans="1:22" x14ac:dyDescent="0.2">
      <c r="A1032" s="6">
        <f t="shared" si="16"/>
        <v>1031</v>
      </c>
      <c r="B1032" s="7"/>
      <c r="C1032" s="8" t="s">
        <v>2758</v>
      </c>
      <c r="D1032" s="9">
        <v>42216</v>
      </c>
      <c r="E1032" s="8" t="s">
        <v>2634</v>
      </c>
      <c r="F1032" s="10">
        <v>1938</v>
      </c>
      <c r="G1032" s="8" t="s">
        <v>23</v>
      </c>
      <c r="H1032" s="11" t="s">
        <v>2759</v>
      </c>
      <c r="I1032" s="11" t="s">
        <v>25</v>
      </c>
      <c r="J1032" s="11" t="s">
        <v>26</v>
      </c>
      <c r="K1032" s="12"/>
      <c r="L1032" s="13"/>
      <c r="M1032" s="13"/>
      <c r="N1032" s="14" t="s">
        <v>4491</v>
      </c>
      <c r="O1032" s="14" t="s">
        <v>4424</v>
      </c>
      <c r="P1032" s="13"/>
      <c r="Q1032" s="13"/>
      <c r="R1032" s="15">
        <v>0</v>
      </c>
      <c r="S1032" s="16">
        <v>3000</v>
      </c>
      <c r="T1032" s="17">
        <v>3000</v>
      </c>
      <c r="U1032" s="8" t="s">
        <v>2760</v>
      </c>
      <c r="V1032" s="14" t="s">
        <v>4492</v>
      </c>
    </row>
    <row r="1033" spans="1:22" x14ac:dyDescent="0.2">
      <c r="A1033" s="6">
        <f t="shared" si="16"/>
        <v>1032</v>
      </c>
      <c r="B1033" s="7"/>
      <c r="C1033" s="8" t="s">
        <v>2761</v>
      </c>
      <c r="D1033" s="9">
        <v>42187</v>
      </c>
      <c r="E1033" s="8" t="s">
        <v>2634</v>
      </c>
      <c r="F1033" s="10">
        <v>10017</v>
      </c>
      <c r="G1033" s="8" t="s">
        <v>23</v>
      </c>
      <c r="H1033" s="11" t="s">
        <v>2762</v>
      </c>
      <c r="I1033" s="11" t="s">
        <v>49</v>
      </c>
      <c r="J1033" s="11" t="s">
        <v>101</v>
      </c>
      <c r="K1033" s="12"/>
      <c r="L1033" s="13"/>
      <c r="M1033" s="13"/>
      <c r="N1033" s="14" t="s">
        <v>4493</v>
      </c>
      <c r="O1033" s="14" t="s">
        <v>4494</v>
      </c>
      <c r="P1033" s="13"/>
      <c r="Q1033" s="13"/>
      <c r="R1033" s="15">
        <v>0</v>
      </c>
      <c r="S1033" s="16">
        <v>3000</v>
      </c>
      <c r="T1033" s="17">
        <v>3000</v>
      </c>
      <c r="U1033" s="8" t="s">
        <v>2763</v>
      </c>
      <c r="V1033" s="14" t="s">
        <v>4492</v>
      </c>
    </row>
    <row r="1034" spans="1:22" x14ac:dyDescent="0.2">
      <c r="A1034" s="6">
        <f t="shared" si="16"/>
        <v>1033</v>
      </c>
      <c r="B1034" s="7"/>
      <c r="C1034" s="8" t="s">
        <v>2764</v>
      </c>
      <c r="D1034" s="9">
        <v>42187</v>
      </c>
      <c r="E1034" s="8" t="s">
        <v>2634</v>
      </c>
      <c r="F1034" s="10">
        <v>9604</v>
      </c>
      <c r="G1034" s="8" t="s">
        <v>23</v>
      </c>
      <c r="H1034" s="11" t="s">
        <v>2765</v>
      </c>
      <c r="I1034" s="11" t="s">
        <v>25</v>
      </c>
      <c r="J1034" s="11" t="s">
        <v>45</v>
      </c>
      <c r="K1034" s="12"/>
      <c r="L1034" s="13"/>
      <c r="M1034" s="13"/>
      <c r="N1034" s="14" t="s">
        <v>4495</v>
      </c>
      <c r="O1034" s="14" t="s">
        <v>4494</v>
      </c>
      <c r="P1034" s="13"/>
      <c r="Q1034" s="13"/>
      <c r="R1034" s="15">
        <v>0</v>
      </c>
      <c r="S1034" s="16">
        <v>3000</v>
      </c>
      <c r="T1034" s="17">
        <v>3000</v>
      </c>
      <c r="U1034" s="8" t="s">
        <v>2766</v>
      </c>
      <c r="V1034" s="14" t="s">
        <v>4492</v>
      </c>
    </row>
    <row r="1035" spans="1:22" x14ac:dyDescent="0.2">
      <c r="A1035" s="6">
        <f t="shared" si="16"/>
        <v>1034</v>
      </c>
      <c r="B1035" s="7"/>
      <c r="C1035" s="8" t="s">
        <v>2767</v>
      </c>
      <c r="D1035" s="9">
        <v>42187</v>
      </c>
      <c r="E1035" s="8" t="s">
        <v>2634</v>
      </c>
      <c r="F1035" s="10">
        <v>2708</v>
      </c>
      <c r="G1035" s="8" t="s">
        <v>23</v>
      </c>
      <c r="H1035" s="11" t="s">
        <v>642</v>
      </c>
      <c r="I1035" s="11" t="s">
        <v>36</v>
      </c>
      <c r="J1035" s="11" t="s">
        <v>146</v>
      </c>
      <c r="K1035" s="12"/>
      <c r="L1035" s="13"/>
      <c r="M1035" s="13"/>
      <c r="N1035" s="14" t="s">
        <v>4496</v>
      </c>
      <c r="O1035" s="14" t="s">
        <v>4494</v>
      </c>
      <c r="P1035" s="13"/>
      <c r="Q1035" s="13"/>
      <c r="R1035" s="15">
        <v>0</v>
      </c>
      <c r="S1035" s="16">
        <v>3000</v>
      </c>
      <c r="T1035" s="17">
        <v>3000</v>
      </c>
      <c r="U1035" s="8" t="s">
        <v>2768</v>
      </c>
      <c r="V1035" s="14" t="s">
        <v>4492</v>
      </c>
    </row>
    <row r="1036" spans="1:22" x14ac:dyDescent="0.2">
      <c r="A1036" s="6">
        <f t="shared" si="16"/>
        <v>1035</v>
      </c>
      <c r="B1036" s="7"/>
      <c r="C1036" s="8" t="s">
        <v>2769</v>
      </c>
      <c r="D1036" s="9">
        <v>42187</v>
      </c>
      <c r="E1036" s="8" t="s">
        <v>2634</v>
      </c>
      <c r="F1036" s="10">
        <v>4504</v>
      </c>
      <c r="G1036" s="8" t="s">
        <v>23</v>
      </c>
      <c r="H1036" s="11" t="s">
        <v>1056</v>
      </c>
      <c r="I1036" s="11" t="s">
        <v>49</v>
      </c>
      <c r="J1036" s="11" t="s">
        <v>32</v>
      </c>
      <c r="K1036" s="12"/>
      <c r="L1036" s="13"/>
      <c r="M1036" s="13"/>
      <c r="N1036" s="14" t="s">
        <v>4497</v>
      </c>
      <c r="O1036" s="14" t="s">
        <v>4494</v>
      </c>
      <c r="P1036" s="13"/>
      <c r="Q1036" s="13"/>
      <c r="R1036" s="15">
        <v>0</v>
      </c>
      <c r="S1036" s="16">
        <v>3000</v>
      </c>
      <c r="T1036" s="17">
        <v>3000</v>
      </c>
      <c r="U1036" s="8" t="s">
        <v>2770</v>
      </c>
      <c r="V1036" s="14" t="s">
        <v>4492</v>
      </c>
    </row>
    <row r="1037" spans="1:22" x14ac:dyDescent="0.2">
      <c r="A1037" s="6">
        <f t="shared" si="16"/>
        <v>1036</v>
      </c>
      <c r="B1037" s="7"/>
      <c r="C1037" s="8" t="s">
        <v>2771</v>
      </c>
      <c r="D1037" s="9">
        <v>42187</v>
      </c>
      <c r="E1037" s="8" t="s">
        <v>2634</v>
      </c>
      <c r="F1037" s="10">
        <v>5805</v>
      </c>
      <c r="G1037" s="8" t="s">
        <v>23</v>
      </c>
      <c r="H1037" s="11" t="s">
        <v>2772</v>
      </c>
      <c r="I1037" s="11" t="s">
        <v>41</v>
      </c>
      <c r="J1037" s="11" t="s">
        <v>60</v>
      </c>
      <c r="K1037" s="12"/>
      <c r="L1037" s="13"/>
      <c r="M1037" s="13"/>
      <c r="N1037" s="14" t="s">
        <v>4498</v>
      </c>
      <c r="O1037" s="14" t="s">
        <v>4494</v>
      </c>
      <c r="P1037" s="13"/>
      <c r="Q1037" s="13"/>
      <c r="R1037" s="15">
        <v>0</v>
      </c>
      <c r="S1037" s="16">
        <v>3000</v>
      </c>
      <c r="T1037" s="17">
        <v>3000</v>
      </c>
      <c r="U1037" s="8" t="s">
        <v>2773</v>
      </c>
      <c r="V1037" s="14" t="s">
        <v>4492</v>
      </c>
    </row>
    <row r="1038" spans="1:22" x14ac:dyDescent="0.2">
      <c r="A1038" s="6">
        <f t="shared" si="16"/>
        <v>1037</v>
      </c>
      <c r="B1038" s="7"/>
      <c r="C1038" s="8" t="s">
        <v>2774</v>
      </c>
      <c r="D1038" s="9">
        <v>42187</v>
      </c>
      <c r="E1038" s="8" t="s">
        <v>2634</v>
      </c>
      <c r="F1038" s="10">
        <v>2705</v>
      </c>
      <c r="G1038" s="8" t="s">
        <v>23</v>
      </c>
      <c r="H1038" s="11" t="s">
        <v>2775</v>
      </c>
      <c r="I1038" s="11" t="s">
        <v>25</v>
      </c>
      <c r="J1038" s="11" t="s">
        <v>45</v>
      </c>
      <c r="K1038" s="12"/>
      <c r="L1038" s="13"/>
      <c r="M1038" s="13"/>
      <c r="N1038" s="14" t="s">
        <v>4499</v>
      </c>
      <c r="O1038" s="14" t="s">
        <v>4494</v>
      </c>
      <c r="P1038" s="13"/>
      <c r="Q1038" s="13"/>
      <c r="R1038" s="15">
        <v>0</v>
      </c>
      <c r="S1038" s="16">
        <v>3000</v>
      </c>
      <c r="T1038" s="17">
        <v>3000</v>
      </c>
      <c r="U1038" s="8" t="s">
        <v>2776</v>
      </c>
      <c r="V1038" s="14" t="s">
        <v>4492</v>
      </c>
    </row>
    <row r="1039" spans="1:22" x14ac:dyDescent="0.2">
      <c r="A1039" s="6">
        <f t="shared" si="16"/>
        <v>1038</v>
      </c>
      <c r="B1039" s="7"/>
      <c r="C1039" s="8" t="s">
        <v>2777</v>
      </c>
      <c r="D1039" s="9">
        <v>42192</v>
      </c>
      <c r="E1039" s="8" t="s">
        <v>2634</v>
      </c>
      <c r="F1039" s="10">
        <v>2401</v>
      </c>
      <c r="G1039" s="8" t="s">
        <v>23</v>
      </c>
      <c r="H1039" s="11" t="s">
        <v>719</v>
      </c>
      <c r="I1039" s="11" t="s">
        <v>288</v>
      </c>
      <c r="J1039" s="11" t="s">
        <v>45</v>
      </c>
      <c r="K1039" s="12"/>
      <c r="L1039" s="13"/>
      <c r="M1039" s="13"/>
      <c r="N1039" s="14" t="s">
        <v>3922</v>
      </c>
      <c r="O1039" s="14" t="s">
        <v>4431</v>
      </c>
      <c r="P1039" s="13"/>
      <c r="Q1039" s="13"/>
      <c r="R1039" s="15">
        <v>0</v>
      </c>
      <c r="S1039" s="16">
        <v>3000</v>
      </c>
      <c r="T1039" s="17">
        <v>3000</v>
      </c>
      <c r="U1039" s="8" t="s">
        <v>1432</v>
      </c>
      <c r="V1039" s="14" t="s">
        <v>4500</v>
      </c>
    </row>
    <row r="1040" spans="1:22" x14ac:dyDescent="0.2">
      <c r="A1040" s="6">
        <f t="shared" si="16"/>
        <v>1039</v>
      </c>
      <c r="B1040" s="7"/>
      <c r="C1040" s="8" t="s">
        <v>2778</v>
      </c>
      <c r="D1040" s="9">
        <v>42212</v>
      </c>
      <c r="E1040" s="8" t="s">
        <v>2634</v>
      </c>
      <c r="F1040" s="10">
        <v>3113</v>
      </c>
      <c r="G1040" s="8" t="s">
        <v>23</v>
      </c>
      <c r="H1040" s="11" t="s">
        <v>2779</v>
      </c>
      <c r="I1040" s="11" t="s">
        <v>25</v>
      </c>
      <c r="J1040" s="11" t="s">
        <v>146</v>
      </c>
      <c r="K1040" s="12"/>
      <c r="L1040" s="13"/>
      <c r="M1040" s="13"/>
      <c r="N1040" s="14" t="s">
        <v>4501</v>
      </c>
      <c r="O1040" s="14" t="s">
        <v>3156</v>
      </c>
      <c r="P1040" s="13"/>
      <c r="Q1040" s="13"/>
      <c r="R1040" s="15">
        <v>0</v>
      </c>
      <c r="S1040" s="16">
        <v>3000</v>
      </c>
      <c r="T1040" s="17">
        <v>3000</v>
      </c>
      <c r="U1040" s="8" t="s">
        <v>2780</v>
      </c>
      <c r="V1040" s="14" t="s">
        <v>4502</v>
      </c>
    </row>
    <row r="1041" spans="1:22" x14ac:dyDescent="0.2">
      <c r="A1041" s="6">
        <f t="shared" si="16"/>
        <v>1040</v>
      </c>
      <c r="B1041" s="7"/>
      <c r="C1041" s="8" t="s">
        <v>2781</v>
      </c>
      <c r="D1041" s="9">
        <v>42187</v>
      </c>
      <c r="E1041" s="8" t="s">
        <v>2634</v>
      </c>
      <c r="F1041" s="10">
        <v>2609</v>
      </c>
      <c r="G1041" s="8" t="s">
        <v>23</v>
      </c>
      <c r="H1041" s="11" t="s">
        <v>734</v>
      </c>
      <c r="I1041" s="11" t="s">
        <v>41</v>
      </c>
      <c r="J1041" s="11" t="s">
        <v>53</v>
      </c>
      <c r="K1041" s="12"/>
      <c r="L1041" s="13"/>
      <c r="M1041" s="13"/>
      <c r="N1041" s="14" t="s">
        <v>3565</v>
      </c>
      <c r="O1041" s="14" t="s">
        <v>4503</v>
      </c>
      <c r="P1041" s="13"/>
      <c r="Q1041" s="13"/>
      <c r="R1041" s="15">
        <v>0</v>
      </c>
      <c r="S1041" s="16">
        <v>3000</v>
      </c>
      <c r="T1041" s="17">
        <v>3000</v>
      </c>
      <c r="U1041" s="8" t="s">
        <v>735</v>
      </c>
      <c r="V1041" s="14" t="s">
        <v>4342</v>
      </c>
    </row>
    <row r="1042" spans="1:22" x14ac:dyDescent="0.2">
      <c r="A1042" s="6">
        <f t="shared" si="16"/>
        <v>1041</v>
      </c>
      <c r="B1042" s="7"/>
      <c r="C1042" s="8" t="s">
        <v>2782</v>
      </c>
      <c r="D1042" s="9">
        <v>42215</v>
      </c>
      <c r="E1042" s="8" t="s">
        <v>2634</v>
      </c>
      <c r="F1042" s="10">
        <v>2716</v>
      </c>
      <c r="G1042" s="8" t="s">
        <v>23</v>
      </c>
      <c r="H1042" s="11" t="s">
        <v>558</v>
      </c>
      <c r="I1042" s="11" t="s">
        <v>41</v>
      </c>
      <c r="J1042" s="11" t="s">
        <v>53</v>
      </c>
      <c r="K1042" s="12"/>
      <c r="L1042" s="13"/>
      <c r="M1042" s="13"/>
      <c r="N1042" s="14" t="s">
        <v>4504</v>
      </c>
      <c r="O1042" s="14" t="s">
        <v>4409</v>
      </c>
      <c r="P1042" s="13"/>
      <c r="Q1042" s="13"/>
      <c r="R1042" s="15">
        <v>0</v>
      </c>
      <c r="S1042" s="16">
        <v>3000</v>
      </c>
      <c r="T1042" s="17">
        <v>3000</v>
      </c>
      <c r="U1042" s="8" t="s">
        <v>2783</v>
      </c>
      <c r="V1042" s="14" t="s">
        <v>4342</v>
      </c>
    </row>
    <row r="1043" spans="1:22" x14ac:dyDescent="0.2">
      <c r="A1043" s="6">
        <f t="shared" si="16"/>
        <v>1042</v>
      </c>
      <c r="B1043" s="7"/>
      <c r="C1043" s="8" t="s">
        <v>2784</v>
      </c>
      <c r="D1043" s="9">
        <v>42212</v>
      </c>
      <c r="E1043" s="8" t="s">
        <v>2634</v>
      </c>
      <c r="F1043" s="10">
        <v>3800</v>
      </c>
      <c r="G1043" s="8" t="s">
        <v>23</v>
      </c>
      <c r="H1043" s="11" t="s">
        <v>579</v>
      </c>
      <c r="I1043" s="11" t="s">
        <v>49</v>
      </c>
      <c r="J1043" s="11" t="s">
        <v>26</v>
      </c>
      <c r="K1043" s="12"/>
      <c r="L1043" s="13"/>
      <c r="M1043" s="13"/>
      <c r="N1043" s="14" t="s">
        <v>4505</v>
      </c>
      <c r="O1043" s="14" t="s">
        <v>4421</v>
      </c>
      <c r="P1043" s="13"/>
      <c r="Q1043" s="13"/>
      <c r="R1043" s="15">
        <v>0</v>
      </c>
      <c r="S1043" s="16">
        <v>3000</v>
      </c>
      <c r="T1043" s="17">
        <v>3000</v>
      </c>
      <c r="U1043" s="8" t="s">
        <v>2785</v>
      </c>
      <c r="V1043" s="14" t="s">
        <v>4342</v>
      </c>
    </row>
    <row r="1044" spans="1:22" x14ac:dyDescent="0.2">
      <c r="A1044" s="6">
        <f t="shared" si="16"/>
        <v>1043</v>
      </c>
      <c r="B1044" s="7"/>
      <c r="C1044" s="8" t="s">
        <v>2786</v>
      </c>
      <c r="D1044" s="9">
        <v>42193</v>
      </c>
      <c r="E1044" s="8" t="s">
        <v>2634</v>
      </c>
      <c r="F1044" s="10">
        <v>9016</v>
      </c>
      <c r="G1044" s="8" t="s">
        <v>23</v>
      </c>
      <c r="H1044" s="11" t="s">
        <v>2787</v>
      </c>
      <c r="I1044" s="11" t="s">
        <v>25</v>
      </c>
      <c r="J1044" s="11" t="s">
        <v>45</v>
      </c>
      <c r="K1044" s="12"/>
      <c r="L1044" s="13"/>
      <c r="M1044" s="13"/>
      <c r="N1044" s="14" t="s">
        <v>4506</v>
      </c>
      <c r="O1044" s="14" t="s">
        <v>4464</v>
      </c>
      <c r="P1044" s="13"/>
      <c r="Q1044" s="13"/>
      <c r="R1044" s="15">
        <v>0</v>
      </c>
      <c r="S1044" s="16">
        <v>3000</v>
      </c>
      <c r="T1044" s="17">
        <v>3000</v>
      </c>
      <c r="U1044" s="8" t="s">
        <v>2788</v>
      </c>
      <c r="V1044" s="14" t="s">
        <v>4507</v>
      </c>
    </row>
    <row r="1045" spans="1:22" x14ac:dyDescent="0.2">
      <c r="A1045" s="6">
        <f t="shared" si="16"/>
        <v>1044</v>
      </c>
      <c r="B1045" s="7"/>
      <c r="C1045" s="8" t="s">
        <v>2789</v>
      </c>
      <c r="D1045" s="9">
        <v>42212</v>
      </c>
      <c r="E1045" s="8" t="s">
        <v>2634</v>
      </c>
      <c r="F1045" s="10">
        <v>9020</v>
      </c>
      <c r="G1045" s="8" t="s">
        <v>23</v>
      </c>
      <c r="H1045" s="11" t="s">
        <v>2790</v>
      </c>
      <c r="I1045" s="11" t="s">
        <v>36</v>
      </c>
      <c r="J1045" s="11" t="s">
        <v>45</v>
      </c>
      <c r="K1045" s="12"/>
      <c r="L1045" s="13"/>
      <c r="M1045" s="13"/>
      <c r="N1045" s="14" t="s">
        <v>4508</v>
      </c>
      <c r="O1045" s="14" t="s">
        <v>4424</v>
      </c>
      <c r="P1045" s="13"/>
      <c r="Q1045" s="13"/>
      <c r="R1045" s="15">
        <v>0</v>
      </c>
      <c r="S1045" s="16">
        <v>3000</v>
      </c>
      <c r="T1045" s="17">
        <v>3000</v>
      </c>
      <c r="U1045" s="8" t="s">
        <v>2791</v>
      </c>
      <c r="V1045" s="14" t="s">
        <v>4342</v>
      </c>
    </row>
    <row r="1046" spans="1:22" x14ac:dyDescent="0.2">
      <c r="A1046" s="6">
        <f t="shared" si="16"/>
        <v>1045</v>
      </c>
      <c r="B1046" s="7"/>
      <c r="C1046" s="8" t="s">
        <v>2792</v>
      </c>
      <c r="D1046" s="9">
        <v>42213</v>
      </c>
      <c r="E1046" s="8" t="s">
        <v>2634</v>
      </c>
      <c r="F1046" s="10">
        <v>1904</v>
      </c>
      <c r="G1046" s="8" t="s">
        <v>23</v>
      </c>
      <c r="H1046" s="11" t="s">
        <v>2793</v>
      </c>
      <c r="I1046" s="11" t="s">
        <v>25</v>
      </c>
      <c r="J1046" s="11" t="s">
        <v>26</v>
      </c>
      <c r="K1046" s="12"/>
      <c r="L1046" s="13"/>
      <c r="M1046" s="13"/>
      <c r="N1046" s="14" t="s">
        <v>4509</v>
      </c>
      <c r="O1046" s="14" t="s">
        <v>4510</v>
      </c>
      <c r="P1046" s="13"/>
      <c r="Q1046" s="13"/>
      <c r="R1046" s="15">
        <v>0</v>
      </c>
      <c r="S1046" s="16">
        <v>3000</v>
      </c>
      <c r="T1046" s="17">
        <v>3000</v>
      </c>
      <c r="U1046" s="8" t="s">
        <v>2794</v>
      </c>
      <c r="V1046" s="14" t="s">
        <v>4342</v>
      </c>
    </row>
    <row r="1047" spans="1:22" x14ac:dyDescent="0.2">
      <c r="A1047" s="6">
        <f t="shared" si="16"/>
        <v>1046</v>
      </c>
      <c r="B1047" s="7"/>
      <c r="C1047" s="8" t="s">
        <v>2795</v>
      </c>
      <c r="D1047" s="9">
        <v>42194</v>
      </c>
      <c r="E1047" s="8" t="s">
        <v>2634</v>
      </c>
      <c r="F1047" s="10">
        <v>6312</v>
      </c>
      <c r="G1047" s="8" t="s">
        <v>23</v>
      </c>
      <c r="H1047" s="11" t="s">
        <v>2796</v>
      </c>
      <c r="I1047" s="11" t="s">
        <v>36</v>
      </c>
      <c r="J1047" s="11" t="s">
        <v>146</v>
      </c>
      <c r="K1047" s="12"/>
      <c r="L1047" s="13"/>
      <c r="M1047" s="13"/>
      <c r="N1047" s="14" t="s">
        <v>4511</v>
      </c>
      <c r="O1047" s="14" t="s">
        <v>4510</v>
      </c>
      <c r="P1047" s="13"/>
      <c r="Q1047" s="13"/>
      <c r="R1047" s="15">
        <v>0</v>
      </c>
      <c r="S1047" s="16">
        <v>3000</v>
      </c>
      <c r="T1047" s="17">
        <v>3000</v>
      </c>
      <c r="U1047" s="8" t="s">
        <v>2797</v>
      </c>
      <c r="V1047" s="14" t="s">
        <v>4342</v>
      </c>
    </row>
    <row r="1048" spans="1:22" x14ac:dyDescent="0.2">
      <c r="A1048" s="6">
        <f t="shared" si="16"/>
        <v>1047</v>
      </c>
      <c r="B1048" s="7"/>
      <c r="C1048" s="8" t="s">
        <v>2798</v>
      </c>
      <c r="D1048" s="9">
        <v>42213</v>
      </c>
      <c r="E1048" s="8" t="s">
        <v>2634</v>
      </c>
      <c r="F1048" s="10">
        <v>2313</v>
      </c>
      <c r="G1048" s="8" t="s">
        <v>23</v>
      </c>
      <c r="H1048" s="11" t="s">
        <v>2799</v>
      </c>
      <c r="I1048" s="11" t="s">
        <v>98</v>
      </c>
      <c r="J1048" s="11" t="s">
        <v>26</v>
      </c>
      <c r="K1048" s="12"/>
      <c r="L1048" s="13"/>
      <c r="M1048" s="13"/>
      <c r="N1048" s="14" t="s">
        <v>4512</v>
      </c>
      <c r="O1048" s="14" t="s">
        <v>4494</v>
      </c>
      <c r="P1048" s="13"/>
      <c r="Q1048" s="13"/>
      <c r="R1048" s="15">
        <v>0</v>
      </c>
      <c r="S1048" s="16">
        <v>3000</v>
      </c>
      <c r="T1048" s="17">
        <v>3000</v>
      </c>
      <c r="U1048" s="8" t="s">
        <v>2800</v>
      </c>
      <c r="V1048" s="14" t="s">
        <v>4342</v>
      </c>
    </row>
    <row r="1049" spans="1:22" x14ac:dyDescent="0.2">
      <c r="A1049" s="6">
        <f t="shared" si="16"/>
        <v>1048</v>
      </c>
      <c r="B1049" s="7"/>
      <c r="C1049" s="8" t="s">
        <v>2801</v>
      </c>
      <c r="D1049" s="9">
        <v>42195</v>
      </c>
      <c r="E1049" s="8" t="s">
        <v>2634</v>
      </c>
      <c r="F1049" s="10">
        <v>4400</v>
      </c>
      <c r="G1049" s="8" t="s">
        <v>23</v>
      </c>
      <c r="H1049" s="11" t="s">
        <v>2802</v>
      </c>
      <c r="I1049" s="11" t="s">
        <v>36</v>
      </c>
      <c r="J1049" s="11" t="s">
        <v>45</v>
      </c>
      <c r="K1049" s="12"/>
      <c r="L1049" s="13"/>
      <c r="M1049" s="13"/>
      <c r="N1049" s="14" t="s">
        <v>4513</v>
      </c>
      <c r="O1049" s="14" t="s">
        <v>4494</v>
      </c>
      <c r="P1049" s="13"/>
      <c r="Q1049" s="13"/>
      <c r="R1049" s="15">
        <v>0</v>
      </c>
      <c r="S1049" s="16">
        <v>3000</v>
      </c>
      <c r="T1049" s="17">
        <v>3000</v>
      </c>
      <c r="U1049" s="8" t="s">
        <v>2803</v>
      </c>
      <c r="V1049" s="14" t="s">
        <v>4342</v>
      </c>
    </row>
    <row r="1050" spans="1:22" x14ac:dyDescent="0.2">
      <c r="A1050" s="6">
        <f t="shared" si="16"/>
        <v>1049</v>
      </c>
      <c r="B1050" s="7"/>
      <c r="C1050" s="8" t="s">
        <v>2804</v>
      </c>
      <c r="D1050" s="9">
        <v>42209</v>
      </c>
      <c r="E1050" s="8" t="s">
        <v>2634</v>
      </c>
      <c r="F1050" s="10">
        <v>2600</v>
      </c>
      <c r="G1050" s="8" t="s">
        <v>23</v>
      </c>
      <c r="H1050" s="11" t="s">
        <v>2805</v>
      </c>
      <c r="I1050" s="11" t="s">
        <v>25</v>
      </c>
      <c r="J1050" s="11" t="s">
        <v>26</v>
      </c>
      <c r="K1050" s="12"/>
      <c r="L1050" s="13"/>
      <c r="M1050" s="13"/>
      <c r="N1050" s="14" t="s">
        <v>4514</v>
      </c>
      <c r="O1050" s="14" t="s">
        <v>4494</v>
      </c>
      <c r="P1050" s="13"/>
      <c r="Q1050" s="13"/>
      <c r="R1050" s="15">
        <v>0</v>
      </c>
      <c r="S1050" s="16">
        <v>3000</v>
      </c>
      <c r="T1050" s="17">
        <v>3000</v>
      </c>
      <c r="U1050" s="8" t="s">
        <v>2806</v>
      </c>
      <c r="V1050" s="14" t="s">
        <v>4342</v>
      </c>
    </row>
    <row r="1051" spans="1:22" x14ac:dyDescent="0.2">
      <c r="A1051" s="6">
        <f t="shared" si="16"/>
        <v>1050</v>
      </c>
      <c r="B1051" s="7"/>
      <c r="C1051" s="8" t="s">
        <v>2807</v>
      </c>
      <c r="D1051" s="9">
        <v>42205</v>
      </c>
      <c r="E1051" s="8" t="s">
        <v>2634</v>
      </c>
      <c r="F1051" s="10">
        <v>7124</v>
      </c>
      <c r="G1051" s="8" t="s">
        <v>23</v>
      </c>
      <c r="H1051" s="11" t="s">
        <v>776</v>
      </c>
      <c r="I1051" s="11" t="s">
        <v>288</v>
      </c>
      <c r="J1051" s="11" t="s">
        <v>69</v>
      </c>
      <c r="K1051" s="12"/>
      <c r="L1051" s="13"/>
      <c r="M1051" s="13"/>
      <c r="N1051" s="14" t="s">
        <v>3583</v>
      </c>
      <c r="O1051" s="14" t="s">
        <v>4494</v>
      </c>
      <c r="P1051" s="13"/>
      <c r="Q1051" s="13"/>
      <c r="R1051" s="15">
        <v>0</v>
      </c>
      <c r="S1051" s="16">
        <v>3000</v>
      </c>
      <c r="T1051" s="17">
        <v>3000</v>
      </c>
      <c r="U1051" s="8" t="s">
        <v>777</v>
      </c>
      <c r="V1051" s="14" t="s">
        <v>4342</v>
      </c>
    </row>
    <row r="1052" spans="1:22" x14ac:dyDescent="0.2">
      <c r="A1052" s="6">
        <f t="shared" si="16"/>
        <v>1051</v>
      </c>
      <c r="B1052" s="7"/>
      <c r="C1052" s="8" t="s">
        <v>2808</v>
      </c>
      <c r="D1052" s="9">
        <v>42212</v>
      </c>
      <c r="E1052" s="8" t="s">
        <v>2634</v>
      </c>
      <c r="F1052" s="10">
        <v>2607</v>
      </c>
      <c r="G1052" s="8" t="s">
        <v>23</v>
      </c>
      <c r="H1052" s="11" t="s">
        <v>890</v>
      </c>
      <c r="I1052" s="11" t="s">
        <v>49</v>
      </c>
      <c r="J1052" s="11" t="s">
        <v>146</v>
      </c>
      <c r="K1052" s="12"/>
      <c r="L1052" s="13"/>
      <c r="M1052" s="13"/>
      <c r="N1052" s="14" t="s">
        <v>3642</v>
      </c>
      <c r="O1052" s="14" t="s">
        <v>4474</v>
      </c>
      <c r="P1052" s="13"/>
      <c r="Q1052" s="13"/>
      <c r="R1052" s="15">
        <v>0</v>
      </c>
      <c r="S1052" s="16">
        <v>3000</v>
      </c>
      <c r="T1052" s="17">
        <v>3000</v>
      </c>
      <c r="U1052" s="8" t="s">
        <v>891</v>
      </c>
      <c r="V1052" s="14" t="s">
        <v>4515</v>
      </c>
    </row>
    <row r="1053" spans="1:22" x14ac:dyDescent="0.2">
      <c r="A1053" s="6">
        <f t="shared" si="16"/>
        <v>1052</v>
      </c>
      <c r="B1053" s="7"/>
      <c r="C1053" s="8" t="s">
        <v>2809</v>
      </c>
      <c r="D1053" s="9">
        <v>42187</v>
      </c>
      <c r="E1053" s="8" t="s">
        <v>2634</v>
      </c>
      <c r="F1053" s="10">
        <v>3401</v>
      </c>
      <c r="G1053" s="8" t="s">
        <v>23</v>
      </c>
      <c r="H1053" s="11" t="s">
        <v>890</v>
      </c>
      <c r="I1053" s="11" t="s">
        <v>49</v>
      </c>
      <c r="J1053" s="11" t="s">
        <v>146</v>
      </c>
      <c r="K1053" s="12"/>
      <c r="L1053" s="13"/>
      <c r="M1053" s="13"/>
      <c r="N1053" s="14" t="s">
        <v>4516</v>
      </c>
      <c r="O1053" s="14" t="s">
        <v>4474</v>
      </c>
      <c r="P1053" s="13"/>
      <c r="Q1053" s="13"/>
      <c r="R1053" s="15">
        <v>0</v>
      </c>
      <c r="S1053" s="16">
        <v>3000</v>
      </c>
      <c r="T1053" s="17">
        <v>3000</v>
      </c>
      <c r="U1053" s="8" t="s">
        <v>2810</v>
      </c>
      <c r="V1053" s="14" t="s">
        <v>4517</v>
      </c>
    </row>
    <row r="1054" spans="1:22" x14ac:dyDescent="0.2">
      <c r="A1054" s="6">
        <f t="shared" si="16"/>
        <v>1053</v>
      </c>
      <c r="B1054" s="7"/>
      <c r="C1054" s="8" t="s">
        <v>2811</v>
      </c>
      <c r="D1054" s="9">
        <v>42195</v>
      </c>
      <c r="E1054" s="8" t="s">
        <v>2634</v>
      </c>
      <c r="F1054" s="10">
        <v>2209</v>
      </c>
      <c r="G1054" s="8" t="s">
        <v>23</v>
      </c>
      <c r="H1054" s="11" t="s">
        <v>2812</v>
      </c>
      <c r="I1054" s="11" t="s">
        <v>49</v>
      </c>
      <c r="J1054" s="11" t="s">
        <v>60</v>
      </c>
      <c r="K1054" s="12"/>
      <c r="L1054" s="13"/>
      <c r="M1054" s="13"/>
      <c r="N1054" s="14" t="s">
        <v>4518</v>
      </c>
      <c r="O1054" s="14" t="s">
        <v>4494</v>
      </c>
      <c r="P1054" s="13"/>
      <c r="Q1054" s="13"/>
      <c r="R1054" s="15">
        <v>0</v>
      </c>
      <c r="S1054" s="16">
        <v>3000</v>
      </c>
      <c r="T1054" s="17">
        <v>3000</v>
      </c>
      <c r="U1054" s="8" t="s">
        <v>2813</v>
      </c>
      <c r="V1054" s="14" t="s">
        <v>4519</v>
      </c>
    </row>
    <row r="1055" spans="1:22" x14ac:dyDescent="0.2">
      <c r="A1055" s="6">
        <f t="shared" si="16"/>
        <v>1054</v>
      </c>
      <c r="B1055" s="7"/>
      <c r="C1055" s="8" t="s">
        <v>2814</v>
      </c>
      <c r="D1055" s="9">
        <v>42200</v>
      </c>
      <c r="E1055" s="8" t="s">
        <v>2634</v>
      </c>
      <c r="F1055" s="10">
        <v>1300</v>
      </c>
      <c r="G1055" s="8" t="s">
        <v>23</v>
      </c>
      <c r="H1055" s="11" t="s">
        <v>2815</v>
      </c>
      <c r="I1055" s="11" t="s">
        <v>49</v>
      </c>
      <c r="J1055" s="11" t="s">
        <v>60</v>
      </c>
      <c r="K1055" s="12"/>
      <c r="L1055" s="13"/>
      <c r="M1055" s="13"/>
      <c r="N1055" s="14" t="s">
        <v>4520</v>
      </c>
      <c r="O1055" s="14" t="s">
        <v>4489</v>
      </c>
      <c r="P1055" s="13"/>
      <c r="Q1055" s="13"/>
      <c r="R1055" s="15">
        <v>0</v>
      </c>
      <c r="S1055" s="16">
        <v>3000</v>
      </c>
      <c r="T1055" s="17">
        <v>3000</v>
      </c>
      <c r="U1055" s="8" t="s">
        <v>2816</v>
      </c>
      <c r="V1055" s="14" t="s">
        <v>4521</v>
      </c>
    </row>
    <row r="1056" spans="1:22" x14ac:dyDescent="0.2">
      <c r="A1056" s="6">
        <f t="shared" si="16"/>
        <v>1055</v>
      </c>
      <c r="B1056" s="7"/>
      <c r="C1056" s="8" t="s">
        <v>2817</v>
      </c>
      <c r="D1056" s="9">
        <v>42212</v>
      </c>
      <c r="E1056" s="8" t="s">
        <v>2634</v>
      </c>
      <c r="F1056" s="10">
        <v>2826</v>
      </c>
      <c r="G1056" s="8" t="s">
        <v>23</v>
      </c>
      <c r="H1056" s="11" t="s">
        <v>2818</v>
      </c>
      <c r="I1056" s="11" t="s">
        <v>41</v>
      </c>
      <c r="J1056" s="11" t="s">
        <v>60</v>
      </c>
      <c r="K1056" s="12"/>
      <c r="L1056" s="13"/>
      <c r="M1056" s="13"/>
      <c r="N1056" s="14" t="s">
        <v>4522</v>
      </c>
      <c r="O1056" s="14" t="s">
        <v>4431</v>
      </c>
      <c r="P1056" s="13"/>
      <c r="Q1056" s="13"/>
      <c r="R1056" s="15">
        <v>0</v>
      </c>
      <c r="S1056" s="16">
        <v>3000</v>
      </c>
      <c r="T1056" s="17">
        <v>3000</v>
      </c>
      <c r="U1056" s="8" t="s">
        <v>2819</v>
      </c>
      <c r="V1056" s="14" t="s">
        <v>4523</v>
      </c>
    </row>
    <row r="1057" spans="1:22" x14ac:dyDescent="0.2">
      <c r="A1057" s="6">
        <f t="shared" si="16"/>
        <v>1056</v>
      </c>
      <c r="B1057" s="7"/>
      <c r="C1057" s="8" t="s">
        <v>2820</v>
      </c>
      <c r="D1057" s="9">
        <v>42192</v>
      </c>
      <c r="E1057" s="8" t="s">
        <v>2634</v>
      </c>
      <c r="F1057" s="10">
        <v>4917</v>
      </c>
      <c r="G1057" s="8" t="s">
        <v>23</v>
      </c>
      <c r="H1057" s="11" t="s">
        <v>2821</v>
      </c>
      <c r="I1057" s="11" t="s">
        <v>68</v>
      </c>
      <c r="J1057" s="11" t="s">
        <v>69</v>
      </c>
      <c r="K1057" s="12"/>
      <c r="L1057" s="13"/>
      <c r="M1057" s="13"/>
      <c r="N1057" s="14" t="s">
        <v>4524</v>
      </c>
      <c r="O1057" s="14" t="s">
        <v>4525</v>
      </c>
      <c r="P1057" s="13"/>
      <c r="Q1057" s="13"/>
      <c r="R1057" s="15">
        <v>0</v>
      </c>
      <c r="S1057" s="16">
        <v>3000</v>
      </c>
      <c r="T1057" s="17">
        <v>3000</v>
      </c>
      <c r="U1057" s="8" t="s">
        <v>2822</v>
      </c>
      <c r="V1057" s="14" t="s">
        <v>4526</v>
      </c>
    </row>
    <row r="1058" spans="1:22" x14ac:dyDescent="0.2">
      <c r="A1058" s="6">
        <f t="shared" si="16"/>
        <v>1057</v>
      </c>
      <c r="B1058" s="7"/>
      <c r="C1058" s="8" t="s">
        <v>2823</v>
      </c>
      <c r="D1058" s="9">
        <v>42207</v>
      </c>
      <c r="E1058" s="8" t="s">
        <v>2634</v>
      </c>
      <c r="F1058" s="10">
        <v>5901</v>
      </c>
      <c r="G1058" s="8" t="s">
        <v>23</v>
      </c>
      <c r="H1058" s="11" t="s">
        <v>398</v>
      </c>
      <c r="I1058" s="11" t="s">
        <v>98</v>
      </c>
      <c r="J1058" s="11" t="s">
        <v>26</v>
      </c>
      <c r="K1058" s="12"/>
      <c r="L1058" s="13"/>
      <c r="M1058" s="13"/>
      <c r="N1058" s="14" t="s">
        <v>4527</v>
      </c>
      <c r="O1058" s="14" t="s">
        <v>4459</v>
      </c>
      <c r="P1058" s="13"/>
      <c r="Q1058" s="13"/>
      <c r="R1058" s="15">
        <v>0</v>
      </c>
      <c r="S1058" s="16">
        <v>3000</v>
      </c>
      <c r="T1058" s="17">
        <v>3000</v>
      </c>
      <c r="U1058" s="8" t="s">
        <v>2824</v>
      </c>
      <c r="V1058" s="14" t="s">
        <v>4528</v>
      </c>
    </row>
    <row r="1059" spans="1:22" x14ac:dyDescent="0.2">
      <c r="A1059" s="6">
        <f t="shared" si="16"/>
        <v>1058</v>
      </c>
      <c r="B1059" s="7"/>
      <c r="C1059" s="8" t="s">
        <v>2825</v>
      </c>
      <c r="D1059" s="9">
        <v>42194</v>
      </c>
      <c r="E1059" s="8" t="s">
        <v>2634</v>
      </c>
      <c r="F1059" s="10">
        <v>3908</v>
      </c>
      <c r="G1059" s="8" t="s">
        <v>23</v>
      </c>
      <c r="H1059" s="11" t="s">
        <v>2826</v>
      </c>
      <c r="I1059" s="11" t="s">
        <v>25</v>
      </c>
      <c r="J1059" s="11" t="s">
        <v>32</v>
      </c>
      <c r="K1059" s="12"/>
      <c r="L1059" s="13"/>
      <c r="M1059" s="13"/>
      <c r="N1059" s="14" t="s">
        <v>4529</v>
      </c>
      <c r="O1059" s="14" t="s">
        <v>4530</v>
      </c>
      <c r="P1059" s="13"/>
      <c r="Q1059" s="13"/>
      <c r="R1059" s="15">
        <v>0</v>
      </c>
      <c r="S1059" s="16">
        <v>3000</v>
      </c>
      <c r="T1059" s="17">
        <v>3000</v>
      </c>
      <c r="U1059" s="8" t="s">
        <v>2827</v>
      </c>
      <c r="V1059" s="14" t="s">
        <v>4528</v>
      </c>
    </row>
    <row r="1060" spans="1:22" x14ac:dyDescent="0.2">
      <c r="A1060" s="6">
        <f t="shared" si="16"/>
        <v>1059</v>
      </c>
      <c r="B1060" s="7"/>
      <c r="C1060" s="8" t="s">
        <v>2828</v>
      </c>
      <c r="D1060" s="9">
        <v>42207</v>
      </c>
      <c r="E1060" s="8" t="s">
        <v>2634</v>
      </c>
      <c r="F1060" s="10">
        <v>2416</v>
      </c>
      <c r="G1060" s="8" t="s">
        <v>23</v>
      </c>
      <c r="H1060" s="11" t="s">
        <v>2672</v>
      </c>
      <c r="I1060" s="11" t="s">
        <v>41</v>
      </c>
      <c r="J1060" s="11" t="s">
        <v>60</v>
      </c>
      <c r="K1060" s="12"/>
      <c r="L1060" s="13"/>
      <c r="M1060" s="13"/>
      <c r="N1060" s="14" t="s">
        <v>4531</v>
      </c>
      <c r="O1060" s="14" t="s">
        <v>4424</v>
      </c>
      <c r="P1060" s="13"/>
      <c r="Q1060" s="13"/>
      <c r="R1060" s="15">
        <v>0</v>
      </c>
      <c r="S1060" s="16">
        <v>3000</v>
      </c>
      <c r="T1060" s="17">
        <v>3000</v>
      </c>
      <c r="U1060" s="8" t="s">
        <v>2829</v>
      </c>
      <c r="V1060" s="14" t="s">
        <v>4532</v>
      </c>
    </row>
    <row r="1061" spans="1:22" x14ac:dyDescent="0.2">
      <c r="A1061" s="6">
        <f t="shared" si="16"/>
        <v>1060</v>
      </c>
      <c r="B1061" s="7"/>
      <c r="C1061" s="8" t="s">
        <v>2830</v>
      </c>
      <c r="D1061" s="9">
        <v>42187</v>
      </c>
      <c r="E1061" s="8" t="s">
        <v>2634</v>
      </c>
      <c r="F1061" s="10">
        <v>2811</v>
      </c>
      <c r="G1061" s="8" t="s">
        <v>23</v>
      </c>
      <c r="H1061" s="11" t="s">
        <v>2831</v>
      </c>
      <c r="I1061" s="11" t="s">
        <v>41</v>
      </c>
      <c r="J1061" s="11" t="s">
        <v>53</v>
      </c>
      <c r="K1061" s="12"/>
      <c r="L1061" s="13"/>
      <c r="M1061" s="13"/>
      <c r="N1061" s="14" t="s">
        <v>4533</v>
      </c>
      <c r="O1061" s="14" t="s">
        <v>4466</v>
      </c>
      <c r="P1061" s="13"/>
      <c r="Q1061" s="13"/>
      <c r="R1061" s="15">
        <v>0</v>
      </c>
      <c r="S1061" s="16">
        <v>3000</v>
      </c>
      <c r="T1061" s="17">
        <v>3000</v>
      </c>
      <c r="U1061" s="8" t="s">
        <v>2832</v>
      </c>
      <c r="V1061" s="14" t="s">
        <v>4532</v>
      </c>
    </row>
    <row r="1062" spans="1:22" x14ac:dyDescent="0.2">
      <c r="A1062" s="6">
        <f t="shared" si="16"/>
        <v>1061</v>
      </c>
      <c r="B1062" s="7"/>
      <c r="C1062" s="8" t="s">
        <v>2833</v>
      </c>
      <c r="D1062" s="9">
        <v>42186</v>
      </c>
      <c r="E1062" s="8" t="s">
        <v>2634</v>
      </c>
      <c r="F1062" s="10">
        <v>6205</v>
      </c>
      <c r="G1062" s="8" t="s">
        <v>23</v>
      </c>
      <c r="H1062" s="11" t="s">
        <v>2834</v>
      </c>
      <c r="I1062" s="11" t="s">
        <v>36</v>
      </c>
      <c r="J1062" s="11" t="s">
        <v>69</v>
      </c>
      <c r="K1062" s="12"/>
      <c r="L1062" s="13"/>
      <c r="M1062" s="13"/>
      <c r="N1062" s="14" t="s">
        <v>4534</v>
      </c>
      <c r="O1062" s="14" t="s">
        <v>4535</v>
      </c>
      <c r="P1062" s="13"/>
      <c r="Q1062" s="13"/>
      <c r="R1062" s="15">
        <v>0</v>
      </c>
      <c r="S1062" s="16">
        <v>3000</v>
      </c>
      <c r="T1062" s="17">
        <v>3000</v>
      </c>
      <c r="U1062" s="8" t="s">
        <v>2835</v>
      </c>
      <c r="V1062" s="14" t="s">
        <v>4528</v>
      </c>
    </row>
    <row r="1063" spans="1:22" x14ac:dyDescent="0.2">
      <c r="A1063" s="6">
        <f t="shared" si="16"/>
        <v>1062</v>
      </c>
      <c r="B1063" s="7"/>
      <c r="C1063" s="8" t="s">
        <v>2836</v>
      </c>
      <c r="D1063" s="9">
        <v>42194</v>
      </c>
      <c r="E1063" s="8" t="s">
        <v>2634</v>
      </c>
      <c r="F1063" s="10">
        <v>3405</v>
      </c>
      <c r="G1063" s="8" t="s">
        <v>23</v>
      </c>
      <c r="H1063" s="11" t="s">
        <v>1187</v>
      </c>
      <c r="I1063" s="11" t="s">
        <v>49</v>
      </c>
      <c r="J1063" s="11" t="s">
        <v>146</v>
      </c>
      <c r="K1063" s="12"/>
      <c r="L1063" s="13"/>
      <c r="M1063" s="13"/>
      <c r="N1063" s="14" t="s">
        <v>3809</v>
      </c>
      <c r="O1063" s="14" t="s">
        <v>4536</v>
      </c>
      <c r="P1063" s="13"/>
      <c r="Q1063" s="13"/>
      <c r="R1063" s="15">
        <v>0</v>
      </c>
      <c r="S1063" s="16">
        <v>3000</v>
      </c>
      <c r="T1063" s="17">
        <v>3000</v>
      </c>
      <c r="U1063" s="8" t="s">
        <v>1188</v>
      </c>
      <c r="V1063" s="14" t="s">
        <v>4537</v>
      </c>
    </row>
    <row r="1064" spans="1:22" x14ac:dyDescent="0.2">
      <c r="A1064" s="6">
        <f t="shared" si="16"/>
        <v>1063</v>
      </c>
      <c r="B1064" s="7"/>
      <c r="C1064" s="8" t="s">
        <v>2837</v>
      </c>
      <c r="D1064" s="9">
        <v>42207</v>
      </c>
      <c r="E1064" s="8" t="s">
        <v>2634</v>
      </c>
      <c r="F1064" s="10">
        <v>2809</v>
      </c>
      <c r="G1064" s="8" t="s">
        <v>23</v>
      </c>
      <c r="H1064" s="11" t="s">
        <v>2838</v>
      </c>
      <c r="I1064" s="11" t="s">
        <v>25</v>
      </c>
      <c r="J1064" s="11" t="s">
        <v>146</v>
      </c>
      <c r="K1064" s="12"/>
      <c r="L1064" s="13"/>
      <c r="M1064" s="13"/>
      <c r="N1064" s="14" t="s">
        <v>4538</v>
      </c>
      <c r="O1064" s="14" t="s">
        <v>4424</v>
      </c>
      <c r="P1064" s="13"/>
      <c r="Q1064" s="13"/>
      <c r="R1064" s="15">
        <v>0</v>
      </c>
      <c r="S1064" s="16">
        <v>3000</v>
      </c>
      <c r="T1064" s="17">
        <v>3000</v>
      </c>
      <c r="U1064" s="8" t="s">
        <v>2839</v>
      </c>
      <c r="V1064" s="14" t="s">
        <v>4539</v>
      </c>
    </row>
    <row r="1065" spans="1:22" x14ac:dyDescent="0.2">
      <c r="A1065" s="6">
        <f t="shared" si="16"/>
        <v>1064</v>
      </c>
      <c r="B1065" s="7"/>
      <c r="C1065" s="8" t="s">
        <v>2840</v>
      </c>
      <c r="D1065" s="9">
        <v>42200</v>
      </c>
      <c r="E1065" s="8" t="s">
        <v>2634</v>
      </c>
      <c r="F1065" s="10">
        <v>2636</v>
      </c>
      <c r="G1065" s="8" t="s">
        <v>23</v>
      </c>
      <c r="H1065" s="11" t="s">
        <v>639</v>
      </c>
      <c r="I1065" s="11" t="s">
        <v>41</v>
      </c>
      <c r="J1065" s="11" t="s">
        <v>53</v>
      </c>
      <c r="K1065" s="12"/>
      <c r="L1065" s="13"/>
      <c r="M1065" s="13"/>
      <c r="N1065" s="14" t="s">
        <v>4540</v>
      </c>
      <c r="O1065" s="14" t="s">
        <v>4489</v>
      </c>
      <c r="P1065" s="13"/>
      <c r="Q1065" s="13"/>
      <c r="R1065" s="15">
        <v>0</v>
      </c>
      <c r="S1065" s="16">
        <v>3000</v>
      </c>
      <c r="T1065" s="17">
        <v>3000</v>
      </c>
      <c r="U1065" s="8" t="s">
        <v>2841</v>
      </c>
      <c r="V1065" s="14" t="s">
        <v>4541</v>
      </c>
    </row>
    <row r="1066" spans="1:22" x14ac:dyDescent="0.2">
      <c r="A1066" s="6">
        <f t="shared" si="16"/>
        <v>1065</v>
      </c>
      <c r="B1066" s="7"/>
      <c r="C1066" s="8" t="s">
        <v>2842</v>
      </c>
      <c r="D1066" s="9">
        <v>42214</v>
      </c>
      <c r="E1066" s="8" t="s">
        <v>2634</v>
      </c>
      <c r="F1066" s="10">
        <v>6300</v>
      </c>
      <c r="G1066" s="8" t="s">
        <v>23</v>
      </c>
      <c r="H1066" s="11" t="s">
        <v>63</v>
      </c>
      <c r="I1066" s="11" t="s">
        <v>64</v>
      </c>
      <c r="J1066" s="11" t="s">
        <v>53</v>
      </c>
      <c r="K1066" s="12"/>
      <c r="L1066" s="13"/>
      <c r="M1066" s="13"/>
      <c r="N1066" s="14" t="s">
        <v>4542</v>
      </c>
      <c r="O1066" s="14" t="s">
        <v>3156</v>
      </c>
      <c r="P1066" s="13"/>
      <c r="Q1066" s="13"/>
      <c r="R1066" s="15">
        <v>0</v>
      </c>
      <c r="S1066" s="16">
        <v>3000</v>
      </c>
      <c r="T1066" s="17">
        <v>3000</v>
      </c>
      <c r="U1066" s="8" t="s">
        <v>2843</v>
      </c>
      <c r="V1066" s="14" t="s">
        <v>4543</v>
      </c>
    </row>
    <row r="1067" spans="1:22" x14ac:dyDescent="0.2">
      <c r="A1067" s="6">
        <f t="shared" si="16"/>
        <v>1066</v>
      </c>
      <c r="B1067" s="7"/>
      <c r="C1067" s="8" t="s">
        <v>2844</v>
      </c>
      <c r="D1067" s="9">
        <v>42200</v>
      </c>
      <c r="E1067" s="8" t="s">
        <v>2634</v>
      </c>
      <c r="F1067" s="10">
        <v>1811</v>
      </c>
      <c r="G1067" s="8" t="s">
        <v>23</v>
      </c>
      <c r="H1067" s="11" t="s">
        <v>861</v>
      </c>
      <c r="I1067" s="11" t="s">
        <v>41</v>
      </c>
      <c r="J1067" s="11" t="s">
        <v>60</v>
      </c>
      <c r="K1067" s="12"/>
      <c r="L1067" s="13"/>
      <c r="M1067" s="13"/>
      <c r="N1067" s="14" t="s">
        <v>4544</v>
      </c>
      <c r="O1067" s="14" t="s">
        <v>4489</v>
      </c>
      <c r="P1067" s="13"/>
      <c r="Q1067" s="13"/>
      <c r="R1067" s="15">
        <v>0</v>
      </c>
      <c r="S1067" s="16">
        <v>3000</v>
      </c>
      <c r="T1067" s="17">
        <v>3000</v>
      </c>
      <c r="U1067" s="8" t="s">
        <v>2845</v>
      </c>
      <c r="V1067" s="14" t="s">
        <v>4545</v>
      </c>
    </row>
    <row r="1068" spans="1:22" x14ac:dyDescent="0.2">
      <c r="A1068" s="6">
        <f t="shared" si="16"/>
        <v>1067</v>
      </c>
      <c r="B1068" s="7"/>
      <c r="C1068" s="8" t="s">
        <v>2846</v>
      </c>
      <c r="D1068" s="9">
        <v>42193</v>
      </c>
      <c r="E1068" s="8" t="s">
        <v>2847</v>
      </c>
      <c r="F1068" s="10">
        <v>1918</v>
      </c>
      <c r="G1068" s="8" t="s">
        <v>23</v>
      </c>
      <c r="H1068" s="11" t="s">
        <v>1011</v>
      </c>
      <c r="I1068" s="11" t="s">
        <v>41</v>
      </c>
      <c r="J1068" s="11" t="s">
        <v>53</v>
      </c>
      <c r="K1068" s="12"/>
      <c r="L1068" s="13"/>
      <c r="M1068" s="13"/>
      <c r="N1068" s="14" t="s">
        <v>4546</v>
      </c>
      <c r="O1068" s="14" t="s">
        <v>4547</v>
      </c>
      <c r="P1068" s="13"/>
      <c r="Q1068" s="13"/>
      <c r="R1068" s="15">
        <v>0</v>
      </c>
      <c r="S1068" s="16">
        <v>3000</v>
      </c>
      <c r="T1068" s="17">
        <v>3000</v>
      </c>
      <c r="U1068" s="8" t="s">
        <v>2848</v>
      </c>
      <c r="V1068" s="14" t="s">
        <v>4548</v>
      </c>
    </row>
    <row r="1069" spans="1:22" x14ac:dyDescent="0.2">
      <c r="A1069" s="6">
        <f t="shared" si="16"/>
        <v>1068</v>
      </c>
      <c r="B1069" s="7"/>
      <c r="C1069" s="8" t="s">
        <v>2849</v>
      </c>
      <c r="D1069" s="9">
        <v>42214</v>
      </c>
      <c r="E1069" s="8" t="s">
        <v>2631</v>
      </c>
      <c r="F1069" s="10">
        <v>9400</v>
      </c>
      <c r="G1069" s="8" t="s">
        <v>23</v>
      </c>
      <c r="H1069" s="11" t="s">
        <v>2850</v>
      </c>
      <c r="I1069" s="11" t="s">
        <v>36</v>
      </c>
      <c r="J1069" s="11" t="s">
        <v>45</v>
      </c>
      <c r="K1069" s="12"/>
      <c r="L1069" s="13"/>
      <c r="M1069" s="13"/>
      <c r="N1069" s="14" t="s">
        <v>4549</v>
      </c>
      <c r="O1069" s="14" t="s">
        <v>3156</v>
      </c>
      <c r="P1069" s="13"/>
      <c r="Q1069" s="13"/>
      <c r="R1069" s="15">
        <v>0</v>
      </c>
      <c r="S1069" s="16">
        <v>3000</v>
      </c>
      <c r="T1069" s="17">
        <v>3000</v>
      </c>
      <c r="U1069" s="8" t="s">
        <v>2851</v>
      </c>
      <c r="V1069" s="14" t="s">
        <v>4550</v>
      </c>
    </row>
    <row r="1070" spans="1:22" x14ac:dyDescent="0.2">
      <c r="A1070" s="6">
        <f t="shared" si="16"/>
        <v>1069</v>
      </c>
      <c r="B1070" s="7"/>
      <c r="C1070" s="8" t="s">
        <v>2852</v>
      </c>
      <c r="D1070" s="9">
        <v>42192</v>
      </c>
      <c r="E1070" s="8" t="s">
        <v>2631</v>
      </c>
      <c r="F1070" s="10">
        <v>5413</v>
      </c>
      <c r="G1070" s="8" t="s">
        <v>23</v>
      </c>
      <c r="H1070" s="11" t="s">
        <v>2853</v>
      </c>
      <c r="I1070" s="11" t="s">
        <v>36</v>
      </c>
      <c r="J1070" s="11" t="s">
        <v>110</v>
      </c>
      <c r="K1070" s="12"/>
      <c r="L1070" s="13"/>
      <c r="M1070" s="13"/>
      <c r="N1070" s="14" t="s">
        <v>4551</v>
      </c>
      <c r="O1070" s="14" t="s">
        <v>3156</v>
      </c>
      <c r="P1070" s="13"/>
      <c r="Q1070" s="13"/>
      <c r="R1070" s="15">
        <v>0</v>
      </c>
      <c r="S1070" s="16">
        <v>3000</v>
      </c>
      <c r="T1070" s="17">
        <v>3000</v>
      </c>
      <c r="U1070" s="8" t="s">
        <v>2854</v>
      </c>
      <c r="V1070" s="14" t="s">
        <v>4550</v>
      </c>
    </row>
    <row r="1071" spans="1:22" x14ac:dyDescent="0.2">
      <c r="A1071" s="6">
        <f t="shared" si="16"/>
        <v>1070</v>
      </c>
      <c r="B1071" s="7"/>
      <c r="C1071" s="8" t="s">
        <v>2855</v>
      </c>
      <c r="D1071" s="9">
        <v>42192</v>
      </c>
      <c r="E1071" s="8" t="s">
        <v>2631</v>
      </c>
      <c r="F1071" s="10">
        <v>14508</v>
      </c>
      <c r="G1071" s="8" t="s">
        <v>23</v>
      </c>
      <c r="H1071" s="11" t="s">
        <v>2856</v>
      </c>
      <c r="I1071" s="11" t="s">
        <v>288</v>
      </c>
      <c r="J1071" s="11" t="s">
        <v>37</v>
      </c>
      <c r="K1071" s="12"/>
      <c r="L1071" s="13"/>
      <c r="M1071" s="13"/>
      <c r="N1071" s="14" t="s">
        <v>4552</v>
      </c>
      <c r="O1071" s="14" t="s">
        <v>4553</v>
      </c>
      <c r="P1071" s="13"/>
      <c r="Q1071" s="13"/>
      <c r="R1071" s="15">
        <v>0</v>
      </c>
      <c r="S1071" s="16">
        <v>3000</v>
      </c>
      <c r="T1071" s="17">
        <v>3000</v>
      </c>
      <c r="U1071" s="8" t="s">
        <v>2857</v>
      </c>
      <c r="V1071" s="14" t="s">
        <v>4554</v>
      </c>
    </row>
    <row r="1072" spans="1:22" x14ac:dyDescent="0.2">
      <c r="A1072" s="6">
        <f t="shared" si="16"/>
        <v>1071</v>
      </c>
      <c r="B1072" s="7"/>
      <c r="C1072" s="8" t="s">
        <v>2858</v>
      </c>
      <c r="D1072" s="9">
        <v>42206</v>
      </c>
      <c r="E1072" s="8" t="s">
        <v>2631</v>
      </c>
      <c r="F1072" s="10">
        <v>5704</v>
      </c>
      <c r="G1072" s="8" t="s">
        <v>23</v>
      </c>
      <c r="H1072" s="11" t="s">
        <v>2859</v>
      </c>
      <c r="I1072" s="11" t="s">
        <v>288</v>
      </c>
      <c r="J1072" s="11" t="s">
        <v>32</v>
      </c>
      <c r="K1072" s="12"/>
      <c r="L1072" s="13"/>
      <c r="M1072" s="13"/>
      <c r="N1072" s="14" t="s">
        <v>4555</v>
      </c>
      <c r="O1072" s="14" t="s">
        <v>4401</v>
      </c>
      <c r="P1072" s="13"/>
      <c r="Q1072" s="13"/>
      <c r="R1072" s="15">
        <v>0</v>
      </c>
      <c r="S1072" s="16">
        <v>3000</v>
      </c>
      <c r="T1072" s="17">
        <v>3000</v>
      </c>
      <c r="U1072" s="8" t="s">
        <v>2860</v>
      </c>
      <c r="V1072" s="14" t="s">
        <v>4556</v>
      </c>
    </row>
    <row r="1073" spans="1:22" x14ac:dyDescent="0.2">
      <c r="A1073" s="6">
        <f t="shared" si="16"/>
        <v>1072</v>
      </c>
      <c r="B1073" s="7"/>
      <c r="C1073" s="8" t="s">
        <v>2861</v>
      </c>
      <c r="D1073" s="9">
        <v>42206</v>
      </c>
      <c r="E1073" s="8" t="s">
        <v>2631</v>
      </c>
      <c r="F1073" s="10">
        <v>9112</v>
      </c>
      <c r="G1073" s="8" t="s">
        <v>23</v>
      </c>
      <c r="H1073" s="11" t="s">
        <v>2862</v>
      </c>
      <c r="I1073" s="11" t="s">
        <v>36</v>
      </c>
      <c r="J1073" s="11" t="s">
        <v>45</v>
      </c>
      <c r="K1073" s="12"/>
      <c r="L1073" s="13"/>
      <c r="M1073" s="13"/>
      <c r="N1073" s="14" t="s">
        <v>4557</v>
      </c>
      <c r="O1073" s="14" t="s">
        <v>3156</v>
      </c>
      <c r="P1073" s="13"/>
      <c r="Q1073" s="13"/>
      <c r="R1073" s="15">
        <v>0</v>
      </c>
      <c r="S1073" s="16">
        <v>3000</v>
      </c>
      <c r="T1073" s="17">
        <v>3000</v>
      </c>
      <c r="U1073" s="8" t="s">
        <v>2863</v>
      </c>
      <c r="V1073" s="14" t="s">
        <v>4558</v>
      </c>
    </row>
    <row r="1074" spans="1:22" x14ac:dyDescent="0.2">
      <c r="A1074" s="6">
        <f t="shared" si="16"/>
        <v>1073</v>
      </c>
      <c r="B1074" s="7"/>
      <c r="C1074" s="8" t="s">
        <v>2864</v>
      </c>
      <c r="D1074" s="9">
        <v>42207</v>
      </c>
      <c r="E1074" s="8" t="s">
        <v>2631</v>
      </c>
      <c r="F1074" s="10">
        <v>3813</v>
      </c>
      <c r="G1074" s="8" t="s">
        <v>23</v>
      </c>
      <c r="H1074" s="11" t="s">
        <v>2865</v>
      </c>
      <c r="I1074" s="11" t="s">
        <v>41</v>
      </c>
      <c r="J1074" s="11" t="s">
        <v>26</v>
      </c>
      <c r="K1074" s="12"/>
      <c r="L1074" s="13"/>
      <c r="M1074" s="13"/>
      <c r="N1074" s="14" t="s">
        <v>4559</v>
      </c>
      <c r="O1074" s="14" t="s">
        <v>3156</v>
      </c>
      <c r="P1074" s="13"/>
      <c r="Q1074" s="13"/>
      <c r="R1074" s="15">
        <v>0</v>
      </c>
      <c r="S1074" s="16">
        <v>3000</v>
      </c>
      <c r="T1074" s="17">
        <v>3000</v>
      </c>
      <c r="U1074" s="8" t="s">
        <v>2866</v>
      </c>
      <c r="V1074" s="14" t="s">
        <v>4560</v>
      </c>
    </row>
    <row r="1075" spans="1:22" x14ac:dyDescent="0.2">
      <c r="A1075" s="6">
        <f t="shared" si="16"/>
        <v>1074</v>
      </c>
      <c r="B1075" s="7"/>
      <c r="C1075" s="8" t="s">
        <v>2867</v>
      </c>
      <c r="D1075" s="9">
        <v>42192</v>
      </c>
      <c r="E1075" s="8" t="s">
        <v>2631</v>
      </c>
      <c r="F1075" s="10">
        <v>5300</v>
      </c>
      <c r="G1075" s="8" t="s">
        <v>23</v>
      </c>
      <c r="H1075" s="11" t="s">
        <v>2868</v>
      </c>
      <c r="I1075" s="11" t="s">
        <v>288</v>
      </c>
      <c r="J1075" s="11" t="s">
        <v>146</v>
      </c>
      <c r="K1075" s="12"/>
      <c r="L1075" s="13"/>
      <c r="M1075" s="13"/>
      <c r="N1075" s="14" t="s">
        <v>4561</v>
      </c>
      <c r="O1075" s="14" t="s">
        <v>4562</v>
      </c>
      <c r="P1075" s="13"/>
      <c r="Q1075" s="13"/>
      <c r="R1075" s="15">
        <v>0</v>
      </c>
      <c r="S1075" s="16">
        <v>3000</v>
      </c>
      <c r="T1075" s="17">
        <v>3000</v>
      </c>
      <c r="U1075" s="8" t="s">
        <v>2869</v>
      </c>
      <c r="V1075" s="14" t="s">
        <v>4563</v>
      </c>
    </row>
    <row r="1076" spans="1:22" x14ac:dyDescent="0.2">
      <c r="A1076" s="6">
        <f t="shared" si="16"/>
        <v>1075</v>
      </c>
      <c r="B1076" s="7"/>
      <c r="C1076" s="8" t="s">
        <v>2870</v>
      </c>
      <c r="D1076" s="9">
        <v>42193</v>
      </c>
      <c r="E1076" s="8" t="s">
        <v>2631</v>
      </c>
      <c r="F1076" s="10">
        <v>5902</v>
      </c>
      <c r="G1076" s="8" t="s">
        <v>23</v>
      </c>
      <c r="H1076" s="11" t="s">
        <v>2015</v>
      </c>
      <c r="I1076" s="11" t="s">
        <v>36</v>
      </c>
      <c r="J1076" s="11" t="s">
        <v>60</v>
      </c>
      <c r="K1076" s="12"/>
      <c r="L1076" s="13"/>
      <c r="M1076" s="13"/>
      <c r="N1076" s="14" t="s">
        <v>4132</v>
      </c>
      <c r="O1076" s="14" t="s">
        <v>4564</v>
      </c>
      <c r="P1076" s="13"/>
      <c r="Q1076" s="13"/>
      <c r="R1076" s="15">
        <v>0</v>
      </c>
      <c r="S1076" s="16">
        <v>3000</v>
      </c>
      <c r="T1076" s="17">
        <v>3000</v>
      </c>
      <c r="U1076" s="8" t="s">
        <v>2021</v>
      </c>
      <c r="V1076" s="14" t="s">
        <v>4565</v>
      </c>
    </row>
    <row r="1077" spans="1:22" x14ac:dyDescent="0.2">
      <c r="A1077" s="6">
        <f t="shared" si="16"/>
        <v>1076</v>
      </c>
      <c r="B1077" s="7"/>
      <c r="C1077" s="8" t="s">
        <v>2871</v>
      </c>
      <c r="D1077" s="9">
        <v>42200</v>
      </c>
      <c r="E1077" s="8" t="s">
        <v>2631</v>
      </c>
      <c r="F1077" s="10">
        <v>5217</v>
      </c>
      <c r="G1077" s="8" t="s">
        <v>23</v>
      </c>
      <c r="H1077" s="11" t="s">
        <v>2872</v>
      </c>
      <c r="I1077" s="11" t="s">
        <v>36</v>
      </c>
      <c r="J1077" s="11" t="s">
        <v>45</v>
      </c>
      <c r="K1077" s="12"/>
      <c r="L1077" s="13"/>
      <c r="M1077" s="13"/>
      <c r="N1077" s="14" t="s">
        <v>4566</v>
      </c>
      <c r="O1077" s="14" t="s">
        <v>4567</v>
      </c>
      <c r="P1077" s="13"/>
      <c r="Q1077" s="13"/>
      <c r="R1077" s="15">
        <v>0</v>
      </c>
      <c r="S1077" s="16">
        <v>3000</v>
      </c>
      <c r="T1077" s="17">
        <v>3000</v>
      </c>
      <c r="U1077" s="8" t="s">
        <v>2873</v>
      </c>
      <c r="V1077" s="14" t="s">
        <v>4568</v>
      </c>
    </row>
    <row r="1078" spans="1:22" x14ac:dyDescent="0.2">
      <c r="A1078" s="6">
        <f t="shared" si="16"/>
        <v>1077</v>
      </c>
      <c r="B1078" s="7"/>
      <c r="C1078" s="8" t="s">
        <v>2874</v>
      </c>
      <c r="D1078" s="9">
        <v>42199</v>
      </c>
      <c r="E1078" s="8" t="s">
        <v>2631</v>
      </c>
      <c r="F1078" s="10">
        <v>5004</v>
      </c>
      <c r="G1078" s="8" t="s">
        <v>23</v>
      </c>
      <c r="H1078" s="11" t="s">
        <v>1837</v>
      </c>
      <c r="I1078" s="11" t="s">
        <v>36</v>
      </c>
      <c r="J1078" s="11" t="s">
        <v>110</v>
      </c>
      <c r="K1078" s="12"/>
      <c r="L1078" s="13"/>
      <c r="M1078" s="13"/>
      <c r="N1078" s="14" t="s">
        <v>4569</v>
      </c>
      <c r="O1078" s="14" t="s">
        <v>3156</v>
      </c>
      <c r="P1078" s="13"/>
      <c r="Q1078" s="13"/>
      <c r="R1078" s="15">
        <v>0</v>
      </c>
      <c r="S1078" s="16">
        <v>3000</v>
      </c>
      <c r="T1078" s="17">
        <v>3000</v>
      </c>
      <c r="U1078" s="8" t="s">
        <v>2875</v>
      </c>
      <c r="V1078" s="14" t="s">
        <v>4570</v>
      </c>
    </row>
    <row r="1079" spans="1:22" x14ac:dyDescent="0.2">
      <c r="A1079" s="6">
        <f t="shared" si="16"/>
        <v>1078</v>
      </c>
      <c r="B1079" s="7"/>
      <c r="C1079" s="8" t="s">
        <v>2876</v>
      </c>
      <c r="D1079" s="9">
        <v>42205</v>
      </c>
      <c r="E1079" s="8" t="s">
        <v>2631</v>
      </c>
      <c r="F1079" s="10">
        <v>9005</v>
      </c>
      <c r="G1079" s="8" t="s">
        <v>23</v>
      </c>
      <c r="H1079" s="11" t="s">
        <v>2877</v>
      </c>
      <c r="I1079" s="11" t="s">
        <v>36</v>
      </c>
      <c r="J1079" s="11" t="s">
        <v>45</v>
      </c>
      <c r="K1079" s="12"/>
      <c r="L1079" s="13"/>
      <c r="M1079" s="13"/>
      <c r="N1079" s="14" t="s">
        <v>4571</v>
      </c>
      <c r="O1079" s="14" t="s">
        <v>3156</v>
      </c>
      <c r="P1079" s="13"/>
      <c r="Q1079" s="13"/>
      <c r="R1079" s="15">
        <v>0</v>
      </c>
      <c r="S1079" s="16">
        <v>3000</v>
      </c>
      <c r="T1079" s="17">
        <v>3000</v>
      </c>
      <c r="U1079" s="8" t="s">
        <v>2878</v>
      </c>
      <c r="V1079" s="14" t="s">
        <v>4572</v>
      </c>
    </row>
    <row r="1080" spans="1:22" x14ac:dyDescent="0.2">
      <c r="A1080" s="6">
        <f t="shared" si="16"/>
        <v>1079</v>
      </c>
      <c r="B1080" s="7"/>
      <c r="C1080" s="8" t="s">
        <v>2879</v>
      </c>
      <c r="D1080" s="9">
        <v>42202</v>
      </c>
      <c r="E1080" s="8" t="s">
        <v>2631</v>
      </c>
      <c r="F1080" s="10">
        <v>11912</v>
      </c>
      <c r="G1080" s="8" t="s">
        <v>23</v>
      </c>
      <c r="H1080" s="11" t="s">
        <v>2880</v>
      </c>
      <c r="I1080" s="11" t="s">
        <v>49</v>
      </c>
      <c r="J1080" s="11" t="s">
        <v>101</v>
      </c>
      <c r="K1080" s="12"/>
      <c r="L1080" s="13"/>
      <c r="M1080" s="13"/>
      <c r="N1080" s="14" t="s">
        <v>4573</v>
      </c>
      <c r="O1080" s="14" t="s">
        <v>3156</v>
      </c>
      <c r="P1080" s="13"/>
      <c r="Q1080" s="13"/>
      <c r="R1080" s="15">
        <v>0</v>
      </c>
      <c r="S1080" s="16">
        <v>3000</v>
      </c>
      <c r="T1080" s="17">
        <v>3000</v>
      </c>
      <c r="U1080" s="8" t="s">
        <v>2881</v>
      </c>
      <c r="V1080" s="14" t="s">
        <v>4572</v>
      </c>
    </row>
    <row r="1081" spans="1:22" x14ac:dyDescent="0.2">
      <c r="A1081" s="6">
        <f t="shared" si="16"/>
        <v>1080</v>
      </c>
      <c r="B1081" s="7"/>
      <c r="C1081" s="8" t="s">
        <v>2882</v>
      </c>
      <c r="D1081" s="9">
        <v>42193</v>
      </c>
      <c r="E1081" s="8" t="s">
        <v>2631</v>
      </c>
      <c r="F1081" s="10">
        <v>4510</v>
      </c>
      <c r="G1081" s="8" t="s">
        <v>23</v>
      </c>
      <c r="H1081" s="11" t="s">
        <v>2883</v>
      </c>
      <c r="I1081" s="11" t="s">
        <v>41</v>
      </c>
      <c r="J1081" s="11" t="s">
        <v>32</v>
      </c>
      <c r="K1081" s="12"/>
      <c r="L1081" s="13"/>
      <c r="M1081" s="13"/>
      <c r="N1081" s="14" t="s">
        <v>4574</v>
      </c>
      <c r="O1081" s="14" t="s">
        <v>3156</v>
      </c>
      <c r="P1081" s="13"/>
      <c r="Q1081" s="13"/>
      <c r="R1081" s="15">
        <v>0</v>
      </c>
      <c r="S1081" s="16">
        <v>3000</v>
      </c>
      <c r="T1081" s="17">
        <v>3000</v>
      </c>
      <c r="U1081" s="8" t="s">
        <v>2884</v>
      </c>
      <c r="V1081" s="14" t="s">
        <v>4572</v>
      </c>
    </row>
    <row r="1082" spans="1:22" x14ac:dyDescent="0.2">
      <c r="A1082" s="6">
        <f t="shared" si="16"/>
        <v>1081</v>
      </c>
      <c r="B1082" s="7"/>
      <c r="C1082" s="8" t="s">
        <v>2885</v>
      </c>
      <c r="D1082" s="9">
        <v>42207</v>
      </c>
      <c r="E1082" s="8" t="s">
        <v>2631</v>
      </c>
      <c r="F1082" s="10">
        <v>4311</v>
      </c>
      <c r="G1082" s="8" t="s">
        <v>23</v>
      </c>
      <c r="H1082" s="11" t="s">
        <v>2886</v>
      </c>
      <c r="I1082" s="11" t="s">
        <v>31</v>
      </c>
      <c r="J1082" s="11" t="s">
        <v>101</v>
      </c>
      <c r="K1082" s="12"/>
      <c r="L1082" s="13"/>
      <c r="M1082" s="13"/>
      <c r="N1082" s="14" t="s">
        <v>4575</v>
      </c>
      <c r="O1082" s="14" t="s">
        <v>4576</v>
      </c>
      <c r="P1082" s="13"/>
      <c r="Q1082" s="13"/>
      <c r="R1082" s="15">
        <v>0</v>
      </c>
      <c r="S1082" s="16">
        <v>3000</v>
      </c>
      <c r="T1082" s="17">
        <v>3000</v>
      </c>
      <c r="U1082" s="8" t="s">
        <v>2887</v>
      </c>
      <c r="V1082" s="14" t="s">
        <v>4572</v>
      </c>
    </row>
    <row r="1083" spans="1:22" x14ac:dyDescent="0.2">
      <c r="A1083" s="6">
        <f t="shared" si="16"/>
        <v>1082</v>
      </c>
      <c r="B1083" s="7"/>
      <c r="C1083" s="8" t="s">
        <v>2888</v>
      </c>
      <c r="D1083" s="9">
        <v>42193</v>
      </c>
      <c r="E1083" s="8" t="s">
        <v>2634</v>
      </c>
      <c r="F1083" s="10">
        <v>7505</v>
      </c>
      <c r="G1083" s="8" t="s">
        <v>23</v>
      </c>
      <c r="H1083" s="11" t="s">
        <v>2889</v>
      </c>
      <c r="I1083" s="11" t="s">
        <v>25</v>
      </c>
      <c r="J1083" s="11" t="s">
        <v>26</v>
      </c>
      <c r="K1083" s="12"/>
      <c r="L1083" s="13"/>
      <c r="M1083" s="13"/>
      <c r="N1083" s="14" t="s">
        <v>4577</v>
      </c>
      <c r="O1083" s="14" t="s">
        <v>3156</v>
      </c>
      <c r="P1083" s="13"/>
      <c r="Q1083" s="13"/>
      <c r="R1083" s="15">
        <v>0</v>
      </c>
      <c r="S1083" s="16">
        <v>3000</v>
      </c>
      <c r="T1083" s="17">
        <v>3000</v>
      </c>
      <c r="U1083" s="8" t="s">
        <v>2890</v>
      </c>
      <c r="V1083" s="14" t="s">
        <v>4578</v>
      </c>
    </row>
    <row r="1084" spans="1:22" x14ac:dyDescent="0.2">
      <c r="A1084" s="6">
        <f t="shared" si="16"/>
        <v>1083</v>
      </c>
      <c r="B1084" s="7"/>
      <c r="C1084" s="8" t="s">
        <v>2891</v>
      </c>
      <c r="D1084" s="9">
        <v>42201</v>
      </c>
      <c r="E1084" s="8" t="s">
        <v>2634</v>
      </c>
      <c r="F1084" s="10">
        <v>1325</v>
      </c>
      <c r="G1084" s="8" t="s">
        <v>23</v>
      </c>
      <c r="H1084" s="11" t="s">
        <v>984</v>
      </c>
      <c r="I1084" s="11" t="s">
        <v>41</v>
      </c>
      <c r="J1084" s="11" t="s">
        <v>367</v>
      </c>
      <c r="K1084" s="12"/>
      <c r="L1084" s="13"/>
      <c r="M1084" s="13"/>
      <c r="N1084" s="14" t="s">
        <v>3701</v>
      </c>
      <c r="O1084" s="14" t="s">
        <v>3699</v>
      </c>
      <c r="P1084" s="13"/>
      <c r="Q1084" s="13"/>
      <c r="R1084" s="15">
        <v>0</v>
      </c>
      <c r="S1084" s="16">
        <v>3000</v>
      </c>
      <c r="T1084" s="17">
        <v>3000</v>
      </c>
      <c r="U1084" s="8" t="s">
        <v>985</v>
      </c>
      <c r="V1084" s="14" t="s">
        <v>4579</v>
      </c>
    </row>
    <row r="1085" spans="1:22" x14ac:dyDescent="0.2">
      <c r="A1085" s="6">
        <f t="shared" si="16"/>
        <v>1084</v>
      </c>
      <c r="B1085" s="7"/>
      <c r="C1085" s="8" t="s">
        <v>2892</v>
      </c>
      <c r="D1085" s="9">
        <v>42198</v>
      </c>
      <c r="E1085" s="8" t="s">
        <v>2893</v>
      </c>
      <c r="F1085" s="10">
        <v>2701</v>
      </c>
      <c r="G1085" s="8" t="s">
        <v>23</v>
      </c>
      <c r="H1085" s="11" t="s">
        <v>82</v>
      </c>
      <c r="I1085" s="11" t="s">
        <v>49</v>
      </c>
      <c r="J1085" s="11" t="s">
        <v>60</v>
      </c>
      <c r="K1085" s="12"/>
      <c r="L1085" s="13"/>
      <c r="M1085" s="13"/>
      <c r="N1085" s="14" t="s">
        <v>4580</v>
      </c>
      <c r="O1085" s="14" t="s">
        <v>3229</v>
      </c>
      <c r="P1085" s="13"/>
      <c r="Q1085" s="13"/>
      <c r="R1085" s="15">
        <v>0</v>
      </c>
      <c r="S1085" s="16">
        <v>3000</v>
      </c>
      <c r="T1085" s="17">
        <v>3000</v>
      </c>
      <c r="U1085" s="8" t="s">
        <v>116</v>
      </c>
      <c r="V1085" s="14" t="s">
        <v>4581</v>
      </c>
    </row>
    <row r="1086" spans="1:22" x14ac:dyDescent="0.2">
      <c r="A1086" s="6">
        <f t="shared" si="16"/>
        <v>1085</v>
      </c>
      <c r="B1086" s="7"/>
      <c r="C1086" s="8" t="s">
        <v>2894</v>
      </c>
      <c r="D1086" s="9">
        <v>42213</v>
      </c>
      <c r="E1086" s="8" t="s">
        <v>2895</v>
      </c>
      <c r="F1086" s="10">
        <v>233</v>
      </c>
      <c r="G1086" s="8" t="s">
        <v>23</v>
      </c>
      <c r="H1086" s="11" t="s">
        <v>2896</v>
      </c>
      <c r="I1086" s="11" t="s">
        <v>41</v>
      </c>
      <c r="J1086" s="11" t="s">
        <v>60</v>
      </c>
      <c r="K1086" s="12"/>
      <c r="L1086" s="13"/>
      <c r="M1086" s="13"/>
      <c r="N1086" s="14" t="s">
        <v>4582</v>
      </c>
      <c r="O1086" s="14" t="s">
        <v>4583</v>
      </c>
      <c r="P1086" s="13"/>
      <c r="Q1086" s="13"/>
      <c r="R1086" s="15">
        <v>0</v>
      </c>
      <c r="S1086" s="16">
        <v>3000</v>
      </c>
      <c r="T1086" s="17">
        <v>3000</v>
      </c>
      <c r="U1086" s="8" t="s">
        <v>2897</v>
      </c>
      <c r="V1086" s="14" t="s">
        <v>4584</v>
      </c>
    </row>
    <row r="1087" spans="1:22" x14ac:dyDescent="0.2">
      <c r="A1087" s="6">
        <f t="shared" si="16"/>
        <v>1086</v>
      </c>
      <c r="B1087" s="7"/>
      <c r="C1087" s="8" t="s">
        <v>2898</v>
      </c>
      <c r="D1087" s="9">
        <v>42205</v>
      </c>
      <c r="E1087" s="8" t="s">
        <v>2893</v>
      </c>
      <c r="F1087" s="10">
        <v>2701</v>
      </c>
      <c r="G1087" s="8" t="s">
        <v>23</v>
      </c>
      <c r="H1087" s="11" t="s">
        <v>82</v>
      </c>
      <c r="I1087" s="11" t="s">
        <v>49</v>
      </c>
      <c r="J1087" s="11" t="s">
        <v>60</v>
      </c>
      <c r="K1087" s="12"/>
      <c r="L1087" s="13"/>
      <c r="M1087" s="13"/>
      <c r="N1087" s="14" t="s">
        <v>3228</v>
      </c>
      <c r="O1087" s="14" t="s">
        <v>4585</v>
      </c>
      <c r="P1087" s="13"/>
      <c r="Q1087" s="13"/>
      <c r="R1087" s="15">
        <v>0</v>
      </c>
      <c r="S1087" s="16">
        <v>3000</v>
      </c>
      <c r="T1087" s="17">
        <v>3000</v>
      </c>
      <c r="U1087" s="8" t="s">
        <v>116</v>
      </c>
      <c r="V1087" s="14" t="s">
        <v>4586</v>
      </c>
    </row>
    <row r="1088" spans="1:22" x14ac:dyDescent="0.2">
      <c r="A1088" s="6">
        <f t="shared" si="16"/>
        <v>1087</v>
      </c>
      <c r="B1088" s="7"/>
      <c r="C1088" s="8" t="s">
        <v>2899</v>
      </c>
      <c r="D1088" s="9">
        <v>42186</v>
      </c>
      <c r="E1088" s="8" t="s">
        <v>2893</v>
      </c>
      <c r="F1088" s="10">
        <v>2666</v>
      </c>
      <c r="G1088" s="8" t="s">
        <v>23</v>
      </c>
      <c r="H1088" s="11" t="s">
        <v>172</v>
      </c>
      <c r="I1088" s="11" t="s">
        <v>49</v>
      </c>
      <c r="J1088" s="11" t="s">
        <v>146</v>
      </c>
      <c r="K1088" s="12"/>
      <c r="L1088" s="13"/>
      <c r="M1088" s="13"/>
      <c r="N1088" s="14" t="s">
        <v>4587</v>
      </c>
      <c r="O1088" s="14" t="s">
        <v>4588</v>
      </c>
      <c r="P1088" s="13"/>
      <c r="Q1088" s="13"/>
      <c r="R1088" s="15">
        <v>0</v>
      </c>
      <c r="S1088" s="16">
        <v>3000</v>
      </c>
      <c r="T1088" s="17">
        <v>3000</v>
      </c>
      <c r="U1088" s="8" t="s">
        <v>2900</v>
      </c>
      <c r="V1088" s="14" t="s">
        <v>4589</v>
      </c>
    </row>
    <row r="1089" spans="1:22" x14ac:dyDescent="0.2">
      <c r="A1089" s="6">
        <f t="shared" si="16"/>
        <v>1088</v>
      </c>
      <c r="B1089" s="7"/>
      <c r="C1089" s="8" t="s">
        <v>2901</v>
      </c>
      <c r="D1089" s="9">
        <v>42198</v>
      </c>
      <c r="E1089" s="8" t="s">
        <v>2895</v>
      </c>
      <c r="F1089" s="10">
        <v>1925</v>
      </c>
      <c r="G1089" s="8" t="s">
        <v>23</v>
      </c>
      <c r="H1089" s="11" t="s">
        <v>2902</v>
      </c>
      <c r="I1089" s="11" t="s">
        <v>41</v>
      </c>
      <c r="J1089" s="11" t="s">
        <v>110</v>
      </c>
      <c r="K1089" s="12"/>
      <c r="L1089" s="13"/>
      <c r="M1089" s="13"/>
      <c r="N1089" s="14" t="s">
        <v>4590</v>
      </c>
      <c r="O1089" s="14" t="s">
        <v>3156</v>
      </c>
      <c r="P1089" s="13"/>
      <c r="Q1089" s="13"/>
      <c r="R1089" s="15">
        <v>0</v>
      </c>
      <c r="S1089" s="16">
        <v>3000</v>
      </c>
      <c r="T1089" s="17">
        <v>3000</v>
      </c>
      <c r="U1089" s="8" t="s">
        <v>2903</v>
      </c>
      <c r="V1089" s="14" t="s">
        <v>4591</v>
      </c>
    </row>
    <row r="1090" spans="1:22" x14ac:dyDescent="0.2">
      <c r="A1090" s="6">
        <f t="shared" si="16"/>
        <v>1089</v>
      </c>
      <c r="B1090" s="7"/>
      <c r="C1090" s="8" t="s">
        <v>2904</v>
      </c>
      <c r="D1090" s="9">
        <v>42201</v>
      </c>
      <c r="E1090" s="8" t="s">
        <v>2847</v>
      </c>
      <c r="F1090" s="10">
        <v>2655</v>
      </c>
      <c r="G1090" s="8" t="s">
        <v>23</v>
      </c>
      <c r="H1090" s="11" t="s">
        <v>172</v>
      </c>
      <c r="I1090" s="11" t="s">
        <v>49</v>
      </c>
      <c r="J1090" s="11" t="s">
        <v>146</v>
      </c>
      <c r="K1090" s="12"/>
      <c r="L1090" s="13"/>
      <c r="M1090" s="13"/>
      <c r="N1090" s="14" t="s">
        <v>4592</v>
      </c>
      <c r="O1090" s="14" t="s">
        <v>4593</v>
      </c>
      <c r="P1090" s="13"/>
      <c r="Q1090" s="13"/>
      <c r="R1090" s="15">
        <v>0</v>
      </c>
      <c r="S1090" s="16">
        <v>3000</v>
      </c>
      <c r="T1090" s="17">
        <v>3000</v>
      </c>
      <c r="U1090" s="8" t="s">
        <v>2905</v>
      </c>
      <c r="V1090" s="14" t="s">
        <v>4594</v>
      </c>
    </row>
    <row r="1091" spans="1:22" x14ac:dyDescent="0.2">
      <c r="A1091" s="6">
        <f t="shared" si="16"/>
        <v>1090</v>
      </c>
      <c r="B1091" s="7"/>
      <c r="C1091" s="8" t="s">
        <v>2906</v>
      </c>
      <c r="D1091" s="9">
        <v>42212</v>
      </c>
      <c r="E1091" s="8" t="s">
        <v>2893</v>
      </c>
      <c r="F1091" s="10">
        <v>1022</v>
      </c>
      <c r="G1091" s="8" t="s">
        <v>23</v>
      </c>
      <c r="H1091" s="11" t="s">
        <v>52</v>
      </c>
      <c r="I1091" s="11" t="s">
        <v>49</v>
      </c>
      <c r="J1091" s="11" t="s">
        <v>110</v>
      </c>
      <c r="K1091" s="12"/>
      <c r="L1091" s="13"/>
      <c r="M1091" s="13"/>
      <c r="N1091" s="14" t="s">
        <v>4595</v>
      </c>
      <c r="O1091" s="14" t="s">
        <v>4596</v>
      </c>
      <c r="P1091" s="13"/>
      <c r="Q1091" s="13"/>
      <c r="R1091" s="15">
        <v>0</v>
      </c>
      <c r="S1091" s="16">
        <v>3000</v>
      </c>
      <c r="T1091" s="17">
        <v>3000</v>
      </c>
      <c r="U1091" s="8" t="s">
        <v>2907</v>
      </c>
      <c r="V1091" s="14" t="s">
        <v>4597</v>
      </c>
    </row>
    <row r="1092" spans="1:22" x14ac:dyDescent="0.2">
      <c r="A1092" s="6">
        <f t="shared" si="16"/>
        <v>1091</v>
      </c>
      <c r="B1092" s="7"/>
      <c r="C1092" s="8" t="s">
        <v>2908</v>
      </c>
      <c r="D1092" s="9">
        <v>42208</v>
      </c>
      <c r="E1092" s="8" t="s">
        <v>2631</v>
      </c>
      <c r="F1092" s="10">
        <v>1912</v>
      </c>
      <c r="G1092" s="8" t="s">
        <v>23</v>
      </c>
      <c r="H1092" s="11" t="s">
        <v>2902</v>
      </c>
      <c r="I1092" s="11" t="s">
        <v>41</v>
      </c>
      <c r="J1092" s="11" t="s">
        <v>110</v>
      </c>
      <c r="K1092" s="12"/>
      <c r="L1092" s="13"/>
      <c r="M1092" s="13"/>
      <c r="N1092" s="14" t="s">
        <v>4598</v>
      </c>
      <c r="O1092" s="14" t="s">
        <v>3156</v>
      </c>
      <c r="P1092" s="13"/>
      <c r="Q1092" s="13"/>
      <c r="R1092" s="15">
        <v>0</v>
      </c>
      <c r="S1092" s="16">
        <v>3000</v>
      </c>
      <c r="T1092" s="17">
        <v>3000</v>
      </c>
      <c r="U1092" s="8" t="s">
        <v>2909</v>
      </c>
      <c r="V1092" s="14" t="s">
        <v>4599</v>
      </c>
    </row>
    <row r="1093" spans="1:22" x14ac:dyDescent="0.2">
      <c r="A1093" s="6">
        <f t="shared" ref="A1093:A1156" si="17">+A1092+1</f>
        <v>1092</v>
      </c>
      <c r="B1093" s="7"/>
      <c r="C1093" s="8" t="s">
        <v>2910</v>
      </c>
      <c r="D1093" s="9">
        <v>42207</v>
      </c>
      <c r="E1093" s="8" t="s">
        <v>2631</v>
      </c>
      <c r="F1093" s="10">
        <v>6320</v>
      </c>
      <c r="G1093" s="8" t="s">
        <v>23</v>
      </c>
      <c r="H1093" s="11" t="s">
        <v>2911</v>
      </c>
      <c r="I1093" s="11" t="s">
        <v>288</v>
      </c>
      <c r="J1093" s="11" t="s">
        <v>32</v>
      </c>
      <c r="K1093" s="12"/>
      <c r="L1093" s="13"/>
      <c r="M1093" s="13"/>
      <c r="N1093" s="14" t="s">
        <v>4600</v>
      </c>
      <c r="O1093" s="14" t="s">
        <v>4601</v>
      </c>
      <c r="P1093" s="13"/>
      <c r="Q1093" s="13"/>
      <c r="R1093" s="15">
        <v>0</v>
      </c>
      <c r="S1093" s="16">
        <v>3000</v>
      </c>
      <c r="T1093" s="17">
        <v>3000</v>
      </c>
      <c r="U1093" s="8" t="s">
        <v>2912</v>
      </c>
      <c r="V1093" s="14" t="s">
        <v>4602</v>
      </c>
    </row>
    <row r="1094" spans="1:22" x14ac:dyDescent="0.2">
      <c r="A1094" s="6">
        <f t="shared" si="17"/>
        <v>1093</v>
      </c>
      <c r="B1094" s="7"/>
      <c r="C1094" s="8" t="s">
        <v>2913</v>
      </c>
      <c r="D1094" s="9">
        <v>42193</v>
      </c>
      <c r="E1094" s="8" t="s">
        <v>2631</v>
      </c>
      <c r="F1094" s="10">
        <v>6100</v>
      </c>
      <c r="G1094" s="8" t="s">
        <v>23</v>
      </c>
      <c r="H1094" s="11" t="s">
        <v>1607</v>
      </c>
      <c r="I1094" s="11" t="s">
        <v>49</v>
      </c>
      <c r="J1094" s="11" t="s">
        <v>37</v>
      </c>
      <c r="K1094" s="12"/>
      <c r="L1094" s="13"/>
      <c r="M1094" s="13"/>
      <c r="N1094" s="14" t="s">
        <v>4603</v>
      </c>
      <c r="O1094" s="14" t="s">
        <v>4439</v>
      </c>
      <c r="P1094" s="13"/>
      <c r="Q1094" s="13"/>
      <c r="R1094" s="15">
        <v>0</v>
      </c>
      <c r="S1094" s="16">
        <v>3000</v>
      </c>
      <c r="T1094" s="17">
        <v>3000</v>
      </c>
      <c r="U1094" s="8" t="s">
        <v>2914</v>
      </c>
      <c r="V1094" s="14" t="s">
        <v>4604</v>
      </c>
    </row>
    <row r="1095" spans="1:22" x14ac:dyDescent="0.2">
      <c r="A1095" s="6">
        <f t="shared" si="17"/>
        <v>1094</v>
      </c>
      <c r="B1095" s="7"/>
      <c r="C1095" s="8" t="s">
        <v>2915</v>
      </c>
      <c r="D1095" s="9">
        <v>42214</v>
      </c>
      <c r="E1095" s="8" t="s">
        <v>2631</v>
      </c>
      <c r="F1095" s="10">
        <v>1503</v>
      </c>
      <c r="G1095" s="8" t="s">
        <v>23</v>
      </c>
      <c r="H1095" s="11" t="s">
        <v>2916</v>
      </c>
      <c r="I1095" s="11" t="s">
        <v>36</v>
      </c>
      <c r="J1095" s="11" t="s">
        <v>110</v>
      </c>
      <c r="K1095" s="12"/>
      <c r="L1095" s="13"/>
      <c r="M1095" s="13"/>
      <c r="N1095" s="14" t="s">
        <v>4605</v>
      </c>
      <c r="O1095" s="14" t="s">
        <v>4401</v>
      </c>
      <c r="P1095" s="13"/>
      <c r="Q1095" s="13"/>
      <c r="R1095" s="15">
        <v>0</v>
      </c>
      <c r="S1095" s="16">
        <v>3000</v>
      </c>
      <c r="T1095" s="17">
        <v>3000</v>
      </c>
      <c r="U1095" s="8" t="s">
        <v>2917</v>
      </c>
      <c r="V1095" s="14" t="s">
        <v>4606</v>
      </c>
    </row>
    <row r="1096" spans="1:22" x14ac:dyDescent="0.2">
      <c r="A1096" s="6">
        <f t="shared" si="17"/>
        <v>1095</v>
      </c>
      <c r="B1096" s="7"/>
      <c r="C1096" s="8" t="s">
        <v>2918</v>
      </c>
      <c r="D1096" s="9">
        <v>42213</v>
      </c>
      <c r="E1096" s="8" t="s">
        <v>2631</v>
      </c>
      <c r="F1096" s="10">
        <v>2500</v>
      </c>
      <c r="G1096" s="8" t="s">
        <v>23</v>
      </c>
      <c r="H1096" s="11" t="s">
        <v>2660</v>
      </c>
      <c r="I1096" s="11" t="s">
        <v>49</v>
      </c>
      <c r="J1096" s="11" t="s">
        <v>146</v>
      </c>
      <c r="K1096" s="12"/>
      <c r="L1096" s="13"/>
      <c r="M1096" s="13"/>
      <c r="N1096" s="14" t="s">
        <v>4607</v>
      </c>
      <c r="O1096" s="14" t="s">
        <v>4608</v>
      </c>
      <c r="P1096" s="13"/>
      <c r="Q1096" s="13"/>
      <c r="R1096" s="15">
        <v>0</v>
      </c>
      <c r="S1096" s="16">
        <v>3000</v>
      </c>
      <c r="T1096" s="17">
        <v>3000</v>
      </c>
      <c r="U1096" s="8" t="s">
        <v>2919</v>
      </c>
      <c r="V1096" s="14" t="s">
        <v>4609</v>
      </c>
    </row>
    <row r="1097" spans="1:22" x14ac:dyDescent="0.2">
      <c r="A1097" s="6">
        <f t="shared" si="17"/>
        <v>1096</v>
      </c>
      <c r="B1097" s="7"/>
      <c r="C1097" s="8" t="s">
        <v>2920</v>
      </c>
      <c r="D1097" s="9">
        <v>42194</v>
      </c>
      <c r="E1097" s="8" t="s">
        <v>2631</v>
      </c>
      <c r="F1097" s="10">
        <v>11517</v>
      </c>
      <c r="G1097" s="8" t="s">
        <v>23</v>
      </c>
      <c r="H1097" s="11" t="s">
        <v>2921</v>
      </c>
      <c r="I1097" s="11" t="s">
        <v>49</v>
      </c>
      <c r="J1097" s="11" t="s">
        <v>101</v>
      </c>
      <c r="K1097" s="12"/>
      <c r="L1097" s="13"/>
      <c r="M1097" s="13"/>
      <c r="N1097" s="14" t="s">
        <v>4610</v>
      </c>
      <c r="O1097" s="14" t="s">
        <v>3706</v>
      </c>
      <c r="P1097" s="13"/>
      <c r="Q1097" s="13"/>
      <c r="R1097" s="15">
        <v>0</v>
      </c>
      <c r="S1097" s="16">
        <v>3000</v>
      </c>
      <c r="T1097" s="17">
        <v>3000</v>
      </c>
      <c r="U1097" s="8" t="s">
        <v>2922</v>
      </c>
      <c r="V1097" s="14" t="s">
        <v>4611</v>
      </c>
    </row>
    <row r="1098" spans="1:22" x14ac:dyDescent="0.2">
      <c r="A1098" s="6">
        <f t="shared" si="17"/>
        <v>1097</v>
      </c>
      <c r="B1098" s="7"/>
      <c r="C1098" s="8" t="s">
        <v>2923</v>
      </c>
      <c r="D1098" s="9">
        <v>42195</v>
      </c>
      <c r="E1098" s="8" t="s">
        <v>2631</v>
      </c>
      <c r="F1098" s="10">
        <v>8624</v>
      </c>
      <c r="G1098" s="8" t="s">
        <v>23</v>
      </c>
      <c r="H1098" s="11" t="s">
        <v>2924</v>
      </c>
      <c r="I1098" s="11" t="s">
        <v>31</v>
      </c>
      <c r="J1098" s="11" t="s">
        <v>101</v>
      </c>
      <c r="K1098" s="12"/>
      <c r="L1098" s="13"/>
      <c r="M1098" s="13"/>
      <c r="N1098" s="14" t="s">
        <v>4612</v>
      </c>
      <c r="O1098" s="14" t="s">
        <v>4613</v>
      </c>
      <c r="P1098" s="13"/>
      <c r="Q1098" s="13"/>
      <c r="R1098" s="15">
        <v>0</v>
      </c>
      <c r="S1098" s="16">
        <v>3000</v>
      </c>
      <c r="T1098" s="17">
        <v>3000</v>
      </c>
      <c r="U1098" s="8" t="s">
        <v>2925</v>
      </c>
      <c r="V1098" s="14" t="s">
        <v>4614</v>
      </c>
    </row>
    <row r="1099" spans="1:22" x14ac:dyDescent="0.2">
      <c r="A1099" s="6">
        <f t="shared" si="17"/>
        <v>1098</v>
      </c>
      <c r="B1099" s="7"/>
      <c r="C1099" s="8" t="s">
        <v>2926</v>
      </c>
      <c r="D1099" s="9">
        <v>42194</v>
      </c>
      <c r="E1099" s="8" t="s">
        <v>2631</v>
      </c>
      <c r="F1099" s="10">
        <v>10806</v>
      </c>
      <c r="G1099" s="8" t="s">
        <v>23</v>
      </c>
      <c r="H1099" s="11" t="s">
        <v>503</v>
      </c>
      <c r="I1099" s="11" t="s">
        <v>36</v>
      </c>
      <c r="J1099" s="11" t="s">
        <v>146</v>
      </c>
      <c r="K1099" s="12"/>
      <c r="L1099" s="13"/>
      <c r="M1099" s="13"/>
      <c r="N1099" s="14" t="s">
        <v>3429</v>
      </c>
      <c r="O1099" s="14" t="s">
        <v>4601</v>
      </c>
      <c r="P1099" s="13"/>
      <c r="Q1099" s="13"/>
      <c r="R1099" s="15">
        <v>0</v>
      </c>
      <c r="S1099" s="16">
        <v>3000</v>
      </c>
      <c r="T1099" s="17">
        <v>3000</v>
      </c>
      <c r="U1099" s="8" t="s">
        <v>504</v>
      </c>
      <c r="V1099" s="14" t="s">
        <v>4615</v>
      </c>
    </row>
    <row r="1100" spans="1:22" x14ac:dyDescent="0.2">
      <c r="A1100" s="6">
        <f t="shared" si="17"/>
        <v>1099</v>
      </c>
      <c r="B1100" s="7"/>
      <c r="C1100" s="8" t="s">
        <v>2927</v>
      </c>
      <c r="D1100" s="9">
        <v>42195</v>
      </c>
      <c r="E1100" s="8" t="s">
        <v>2631</v>
      </c>
      <c r="F1100" s="10">
        <v>14714</v>
      </c>
      <c r="G1100" s="8" t="s">
        <v>23</v>
      </c>
      <c r="H1100" s="11" t="s">
        <v>1690</v>
      </c>
      <c r="I1100" s="11" t="s">
        <v>36</v>
      </c>
      <c r="J1100" s="11" t="s">
        <v>37</v>
      </c>
      <c r="K1100" s="12"/>
      <c r="L1100" s="13"/>
      <c r="M1100" s="13"/>
      <c r="N1100" s="14" t="s">
        <v>4616</v>
      </c>
      <c r="O1100" s="14" t="s">
        <v>4613</v>
      </c>
      <c r="P1100" s="13"/>
      <c r="Q1100" s="13"/>
      <c r="R1100" s="15">
        <v>0</v>
      </c>
      <c r="S1100" s="16">
        <v>3000</v>
      </c>
      <c r="T1100" s="17">
        <v>3000</v>
      </c>
      <c r="U1100" s="8" t="s">
        <v>2928</v>
      </c>
      <c r="V1100" s="14" t="s">
        <v>4617</v>
      </c>
    </row>
    <row r="1101" spans="1:22" x14ac:dyDescent="0.2">
      <c r="A1101" s="6">
        <f t="shared" si="17"/>
        <v>1100</v>
      </c>
      <c r="B1101" s="7"/>
      <c r="C1101" s="8" t="s">
        <v>2929</v>
      </c>
      <c r="D1101" s="9">
        <v>42191</v>
      </c>
      <c r="E1101" s="8" t="s">
        <v>2631</v>
      </c>
      <c r="F1101" s="10">
        <v>12001</v>
      </c>
      <c r="G1101" s="8" t="s">
        <v>23</v>
      </c>
      <c r="H1101" s="11" t="s">
        <v>2930</v>
      </c>
      <c r="I1101" s="11" t="s">
        <v>49</v>
      </c>
      <c r="J1101" s="11" t="s">
        <v>101</v>
      </c>
      <c r="K1101" s="12"/>
      <c r="L1101" s="13"/>
      <c r="M1101" s="13"/>
      <c r="N1101" s="14" t="s">
        <v>4618</v>
      </c>
      <c r="O1101" s="14" t="s">
        <v>4401</v>
      </c>
      <c r="P1101" s="13"/>
      <c r="Q1101" s="13"/>
      <c r="R1101" s="15">
        <v>0</v>
      </c>
      <c r="S1101" s="16">
        <v>3000</v>
      </c>
      <c r="T1101" s="17">
        <v>3000</v>
      </c>
      <c r="U1101" s="8" t="s">
        <v>2931</v>
      </c>
      <c r="V1101" s="14" t="s">
        <v>4619</v>
      </c>
    </row>
    <row r="1102" spans="1:22" x14ac:dyDescent="0.2">
      <c r="A1102" s="6">
        <f t="shared" si="17"/>
        <v>1101</v>
      </c>
      <c r="B1102" s="7"/>
      <c r="C1102" s="8" t="s">
        <v>2932</v>
      </c>
      <c r="D1102" s="9">
        <v>42212</v>
      </c>
      <c r="E1102" s="8" t="s">
        <v>2634</v>
      </c>
      <c r="F1102" s="10">
        <v>6401</v>
      </c>
      <c r="G1102" s="8" t="s">
        <v>23</v>
      </c>
      <c r="H1102" s="11" t="s">
        <v>2933</v>
      </c>
      <c r="I1102" s="11" t="s">
        <v>25</v>
      </c>
      <c r="J1102" s="11" t="s">
        <v>32</v>
      </c>
      <c r="K1102" s="12"/>
      <c r="L1102" s="13"/>
      <c r="M1102" s="13"/>
      <c r="N1102" s="14" t="s">
        <v>4620</v>
      </c>
      <c r="O1102" s="14" t="s">
        <v>3156</v>
      </c>
      <c r="P1102" s="13"/>
      <c r="Q1102" s="13"/>
      <c r="R1102" s="15">
        <v>0</v>
      </c>
      <c r="S1102" s="16">
        <v>3000</v>
      </c>
      <c r="T1102" s="17">
        <v>3000</v>
      </c>
      <c r="U1102" s="8" t="s">
        <v>2934</v>
      </c>
      <c r="V1102" s="14" t="s">
        <v>3765</v>
      </c>
    </row>
    <row r="1103" spans="1:22" x14ac:dyDescent="0.2">
      <c r="A1103" s="6">
        <f t="shared" si="17"/>
        <v>1102</v>
      </c>
      <c r="B1103" s="7"/>
      <c r="C1103" s="8" t="s">
        <v>2935</v>
      </c>
      <c r="D1103" s="9">
        <v>42191</v>
      </c>
      <c r="E1103" s="8" t="s">
        <v>2631</v>
      </c>
      <c r="F1103" s="10">
        <v>13300</v>
      </c>
      <c r="G1103" s="8" t="s">
        <v>23</v>
      </c>
      <c r="H1103" s="11" t="s">
        <v>1739</v>
      </c>
      <c r="I1103" s="11" t="s">
        <v>41</v>
      </c>
      <c r="J1103" s="11" t="s">
        <v>37</v>
      </c>
      <c r="K1103" s="12"/>
      <c r="L1103" s="13"/>
      <c r="M1103" s="13"/>
      <c r="N1103" s="14" t="s">
        <v>4621</v>
      </c>
      <c r="O1103" s="14" t="s">
        <v>4401</v>
      </c>
      <c r="P1103" s="13"/>
      <c r="Q1103" s="13"/>
      <c r="R1103" s="15">
        <v>0</v>
      </c>
      <c r="S1103" s="16">
        <v>3000</v>
      </c>
      <c r="T1103" s="17">
        <v>3000</v>
      </c>
      <c r="U1103" s="8" t="s">
        <v>2936</v>
      </c>
      <c r="V1103" s="14" t="s">
        <v>4622</v>
      </c>
    </row>
    <row r="1104" spans="1:22" x14ac:dyDescent="0.2">
      <c r="A1104" s="6">
        <f t="shared" si="17"/>
        <v>1103</v>
      </c>
      <c r="B1104" s="7"/>
      <c r="C1104" s="8" t="s">
        <v>2937</v>
      </c>
      <c r="D1104" s="9">
        <v>42214</v>
      </c>
      <c r="E1104" s="8" t="s">
        <v>2631</v>
      </c>
      <c r="F1104" s="10">
        <v>1301</v>
      </c>
      <c r="G1104" s="8" t="s">
        <v>23</v>
      </c>
      <c r="H1104" s="11" t="s">
        <v>97</v>
      </c>
      <c r="I1104" s="11" t="s">
        <v>98</v>
      </c>
      <c r="J1104" s="11" t="s">
        <v>26</v>
      </c>
      <c r="K1104" s="12"/>
      <c r="L1104" s="13"/>
      <c r="M1104" s="13"/>
      <c r="N1104" s="14" t="s">
        <v>3469</v>
      </c>
      <c r="O1104" s="14" t="s">
        <v>4613</v>
      </c>
      <c r="P1104" s="13"/>
      <c r="Q1104" s="13"/>
      <c r="R1104" s="15">
        <v>0</v>
      </c>
      <c r="S1104" s="16">
        <v>3000</v>
      </c>
      <c r="T1104" s="17">
        <v>3000</v>
      </c>
      <c r="U1104" s="8" t="s">
        <v>556</v>
      </c>
      <c r="V1104" s="14" t="s">
        <v>4623</v>
      </c>
    </row>
    <row r="1105" spans="1:22" x14ac:dyDescent="0.2">
      <c r="A1105" s="6">
        <f t="shared" si="17"/>
        <v>1104</v>
      </c>
      <c r="B1105" s="7"/>
      <c r="C1105" s="8" t="s">
        <v>2938</v>
      </c>
      <c r="D1105" s="9">
        <v>42214</v>
      </c>
      <c r="E1105" s="8" t="s">
        <v>2631</v>
      </c>
      <c r="F1105" s="10">
        <v>6814</v>
      </c>
      <c r="G1105" s="8" t="s">
        <v>23</v>
      </c>
      <c r="H1105" s="11" t="s">
        <v>2939</v>
      </c>
      <c r="I1105" s="11" t="s">
        <v>25</v>
      </c>
      <c r="J1105" s="11" t="s">
        <v>110</v>
      </c>
      <c r="K1105" s="12"/>
      <c r="L1105" s="13"/>
      <c r="M1105" s="13"/>
      <c r="N1105" s="14" t="s">
        <v>4624</v>
      </c>
      <c r="O1105" s="14" t="s">
        <v>3156</v>
      </c>
      <c r="P1105" s="13"/>
      <c r="Q1105" s="13"/>
      <c r="R1105" s="15">
        <v>0</v>
      </c>
      <c r="S1105" s="16">
        <v>3000</v>
      </c>
      <c r="T1105" s="17">
        <v>3000</v>
      </c>
      <c r="U1105" s="8" t="s">
        <v>2940</v>
      </c>
      <c r="V1105" s="14" t="s">
        <v>4625</v>
      </c>
    </row>
    <row r="1106" spans="1:22" x14ac:dyDescent="0.2">
      <c r="A1106" s="6">
        <f t="shared" si="17"/>
        <v>1105</v>
      </c>
      <c r="B1106" s="7"/>
      <c r="C1106" s="8" t="s">
        <v>2941</v>
      </c>
      <c r="D1106" s="9">
        <v>42199</v>
      </c>
      <c r="E1106" s="8" t="s">
        <v>2631</v>
      </c>
      <c r="F1106" s="10">
        <v>3513</v>
      </c>
      <c r="G1106" s="8" t="s">
        <v>23</v>
      </c>
      <c r="H1106" s="11" t="s">
        <v>2942</v>
      </c>
      <c r="I1106" s="11" t="s">
        <v>41</v>
      </c>
      <c r="J1106" s="11" t="s">
        <v>32</v>
      </c>
      <c r="K1106" s="12"/>
      <c r="L1106" s="13"/>
      <c r="M1106" s="13"/>
      <c r="N1106" s="14" t="s">
        <v>4626</v>
      </c>
      <c r="O1106" s="14" t="s">
        <v>4627</v>
      </c>
      <c r="P1106" s="13"/>
      <c r="Q1106" s="13"/>
      <c r="R1106" s="15">
        <v>0</v>
      </c>
      <c r="S1106" s="16">
        <v>3000</v>
      </c>
      <c r="T1106" s="17">
        <v>3000</v>
      </c>
      <c r="U1106" s="8" t="s">
        <v>2943</v>
      </c>
      <c r="V1106" s="14" t="s">
        <v>4628</v>
      </c>
    </row>
    <row r="1107" spans="1:22" x14ac:dyDescent="0.2">
      <c r="A1107" s="6">
        <f t="shared" si="17"/>
        <v>1106</v>
      </c>
      <c r="B1107" s="7"/>
      <c r="C1107" s="8" t="s">
        <v>2944</v>
      </c>
      <c r="D1107" s="9">
        <v>42200</v>
      </c>
      <c r="E1107" s="8" t="s">
        <v>2631</v>
      </c>
      <c r="F1107" s="10">
        <v>5418</v>
      </c>
      <c r="G1107" s="8" t="s">
        <v>23</v>
      </c>
      <c r="H1107" s="11" t="s">
        <v>512</v>
      </c>
      <c r="I1107" s="11" t="s">
        <v>288</v>
      </c>
      <c r="J1107" s="11" t="s">
        <v>32</v>
      </c>
      <c r="K1107" s="12"/>
      <c r="L1107" s="13"/>
      <c r="M1107" s="13"/>
      <c r="N1107" s="14" t="s">
        <v>4629</v>
      </c>
      <c r="O1107" s="14" t="s">
        <v>3156</v>
      </c>
      <c r="P1107" s="13"/>
      <c r="Q1107" s="13"/>
      <c r="R1107" s="15">
        <v>0</v>
      </c>
      <c r="S1107" s="16">
        <v>3000</v>
      </c>
      <c r="T1107" s="17">
        <v>3000</v>
      </c>
      <c r="U1107" s="8" t="s">
        <v>2945</v>
      </c>
      <c r="V1107" s="14" t="s">
        <v>4630</v>
      </c>
    </row>
    <row r="1108" spans="1:22" x14ac:dyDescent="0.2">
      <c r="A1108" s="6">
        <f t="shared" si="17"/>
        <v>1107</v>
      </c>
      <c r="B1108" s="7"/>
      <c r="C1108" s="8" t="s">
        <v>2946</v>
      </c>
      <c r="D1108" s="9">
        <v>42207</v>
      </c>
      <c r="E1108" s="8" t="s">
        <v>2631</v>
      </c>
      <c r="F1108" s="10">
        <v>10313</v>
      </c>
      <c r="G1108" s="8" t="s">
        <v>23</v>
      </c>
      <c r="H1108" s="11" t="s">
        <v>2947</v>
      </c>
      <c r="I1108" s="11" t="s">
        <v>36</v>
      </c>
      <c r="J1108" s="11" t="s">
        <v>37</v>
      </c>
      <c r="K1108" s="12"/>
      <c r="L1108" s="13"/>
      <c r="M1108" s="13"/>
      <c r="N1108" s="14" t="s">
        <v>4631</v>
      </c>
      <c r="O1108" s="14" t="s">
        <v>4601</v>
      </c>
      <c r="P1108" s="13"/>
      <c r="Q1108" s="13"/>
      <c r="R1108" s="15">
        <v>0</v>
      </c>
      <c r="S1108" s="16">
        <v>3000</v>
      </c>
      <c r="T1108" s="17">
        <v>3000</v>
      </c>
      <c r="U1108" s="8" t="s">
        <v>2948</v>
      </c>
      <c r="V1108" s="14" t="s">
        <v>4632</v>
      </c>
    </row>
    <row r="1109" spans="1:22" x14ac:dyDescent="0.2">
      <c r="A1109" s="6">
        <f t="shared" si="17"/>
        <v>1108</v>
      </c>
      <c r="B1109" s="7"/>
      <c r="C1109" s="8" t="s">
        <v>2949</v>
      </c>
      <c r="D1109" s="9">
        <v>42207</v>
      </c>
      <c r="E1109" s="8" t="s">
        <v>2631</v>
      </c>
      <c r="F1109" s="10">
        <v>4904</v>
      </c>
      <c r="G1109" s="8" t="s">
        <v>23</v>
      </c>
      <c r="H1109" s="11" t="s">
        <v>2872</v>
      </c>
      <c r="I1109" s="11" t="s">
        <v>36</v>
      </c>
      <c r="J1109" s="11" t="s">
        <v>45</v>
      </c>
      <c r="K1109" s="12"/>
      <c r="L1109" s="13"/>
      <c r="M1109" s="13"/>
      <c r="N1109" s="14" t="s">
        <v>4566</v>
      </c>
      <c r="O1109" s="14" t="s">
        <v>4601</v>
      </c>
      <c r="P1109" s="13"/>
      <c r="Q1109" s="13"/>
      <c r="R1109" s="15">
        <v>0</v>
      </c>
      <c r="S1109" s="16">
        <v>3000</v>
      </c>
      <c r="T1109" s="17">
        <v>3000</v>
      </c>
      <c r="U1109" s="8" t="s">
        <v>2950</v>
      </c>
      <c r="V1109" s="14" t="s">
        <v>4633</v>
      </c>
    </row>
    <row r="1110" spans="1:22" x14ac:dyDescent="0.2">
      <c r="A1110" s="6">
        <f t="shared" si="17"/>
        <v>1109</v>
      </c>
      <c r="B1110" s="7"/>
      <c r="C1110" s="8" t="s">
        <v>2951</v>
      </c>
      <c r="D1110" s="9">
        <v>42201</v>
      </c>
      <c r="E1110" s="8" t="s">
        <v>2631</v>
      </c>
      <c r="F1110" s="10">
        <v>5417</v>
      </c>
      <c r="G1110" s="8" t="s">
        <v>23</v>
      </c>
      <c r="H1110" s="11" t="s">
        <v>2305</v>
      </c>
      <c r="I1110" s="11" t="s">
        <v>49</v>
      </c>
      <c r="J1110" s="11" t="s">
        <v>32</v>
      </c>
      <c r="K1110" s="12"/>
      <c r="L1110" s="13"/>
      <c r="M1110" s="13"/>
      <c r="N1110" s="14" t="s">
        <v>4634</v>
      </c>
      <c r="O1110" s="14" t="s">
        <v>4635</v>
      </c>
      <c r="P1110" s="13"/>
      <c r="Q1110" s="13"/>
      <c r="R1110" s="15">
        <v>0</v>
      </c>
      <c r="S1110" s="16">
        <v>3000</v>
      </c>
      <c r="T1110" s="17">
        <v>3000</v>
      </c>
      <c r="U1110" s="8" t="s">
        <v>2952</v>
      </c>
      <c r="V1110" s="14" t="s">
        <v>4636</v>
      </c>
    </row>
    <row r="1111" spans="1:22" x14ac:dyDescent="0.2">
      <c r="A1111" s="6">
        <f t="shared" si="17"/>
        <v>1110</v>
      </c>
      <c r="B1111" s="7"/>
      <c r="C1111" s="8" t="s">
        <v>2953</v>
      </c>
      <c r="D1111" s="9">
        <v>42198</v>
      </c>
      <c r="E1111" s="8" t="s">
        <v>2631</v>
      </c>
      <c r="F1111" s="10">
        <v>6712</v>
      </c>
      <c r="G1111" s="8" t="s">
        <v>23</v>
      </c>
      <c r="H1111" s="11" t="s">
        <v>2646</v>
      </c>
      <c r="I1111" s="11" t="s">
        <v>25</v>
      </c>
      <c r="J1111" s="11" t="s">
        <v>26</v>
      </c>
      <c r="K1111" s="12"/>
      <c r="L1111" s="13"/>
      <c r="M1111" s="13"/>
      <c r="N1111" s="14" t="s">
        <v>4637</v>
      </c>
      <c r="O1111" s="14" t="s">
        <v>3214</v>
      </c>
      <c r="P1111" s="13"/>
      <c r="Q1111" s="13"/>
      <c r="R1111" s="15">
        <v>180</v>
      </c>
      <c r="S1111" s="19"/>
      <c r="T1111" s="17">
        <v>180</v>
      </c>
      <c r="U1111" s="8" t="s">
        <v>2954</v>
      </c>
      <c r="V1111" s="14" t="s">
        <v>4638</v>
      </c>
    </row>
    <row r="1112" spans="1:22" x14ac:dyDescent="0.2">
      <c r="A1112" s="6">
        <f t="shared" si="17"/>
        <v>1111</v>
      </c>
      <c r="B1112" s="7"/>
      <c r="C1112" s="8" t="s">
        <v>2955</v>
      </c>
      <c r="D1112" s="9">
        <v>42206</v>
      </c>
      <c r="E1112" s="8" t="s">
        <v>2631</v>
      </c>
      <c r="F1112" s="10">
        <v>5804</v>
      </c>
      <c r="G1112" s="8" t="s">
        <v>23</v>
      </c>
      <c r="H1112" s="11" t="s">
        <v>2956</v>
      </c>
      <c r="I1112" s="11" t="s">
        <v>41</v>
      </c>
      <c r="J1112" s="11" t="s">
        <v>45</v>
      </c>
      <c r="K1112" s="12"/>
      <c r="L1112" s="13"/>
      <c r="M1112" s="13"/>
      <c r="N1112" s="14" t="s">
        <v>4639</v>
      </c>
      <c r="O1112" s="14" t="s">
        <v>3156</v>
      </c>
      <c r="P1112" s="13"/>
      <c r="Q1112" s="13"/>
      <c r="R1112" s="15">
        <v>423</v>
      </c>
      <c r="S1112" s="19"/>
      <c r="T1112" s="17">
        <v>423</v>
      </c>
      <c r="U1112" s="8" t="s">
        <v>2957</v>
      </c>
      <c r="V1112" s="14" t="s">
        <v>4640</v>
      </c>
    </row>
    <row r="1113" spans="1:22" x14ac:dyDescent="0.2">
      <c r="A1113" s="6">
        <f t="shared" si="17"/>
        <v>1112</v>
      </c>
      <c r="B1113" s="7"/>
      <c r="C1113" s="8" t="s">
        <v>2958</v>
      </c>
      <c r="D1113" s="9">
        <v>42199</v>
      </c>
      <c r="E1113" s="8" t="s">
        <v>2631</v>
      </c>
      <c r="F1113" s="10">
        <v>701</v>
      </c>
      <c r="G1113" s="8" t="s">
        <v>23</v>
      </c>
      <c r="H1113" s="11" t="s">
        <v>875</v>
      </c>
      <c r="I1113" s="11" t="s">
        <v>98</v>
      </c>
      <c r="J1113" s="11" t="s">
        <v>60</v>
      </c>
      <c r="K1113" s="12"/>
      <c r="L1113" s="13"/>
      <c r="M1113" s="13"/>
      <c r="N1113" s="14" t="s">
        <v>3631</v>
      </c>
      <c r="O1113" s="14" t="s">
        <v>3632</v>
      </c>
      <c r="P1113" s="13"/>
      <c r="Q1113" s="13"/>
      <c r="R1113" s="15">
        <v>500</v>
      </c>
      <c r="S1113" s="19"/>
      <c r="T1113" s="17">
        <v>500</v>
      </c>
      <c r="U1113" s="8" t="s">
        <v>876</v>
      </c>
      <c r="V1113" s="14" t="s">
        <v>4641</v>
      </c>
    </row>
    <row r="1114" spans="1:22" x14ac:dyDescent="0.2">
      <c r="A1114" s="6">
        <f t="shared" si="17"/>
        <v>1113</v>
      </c>
      <c r="B1114" s="7"/>
      <c r="C1114" s="8" t="s">
        <v>2959</v>
      </c>
      <c r="D1114" s="9">
        <v>42199</v>
      </c>
      <c r="E1114" s="8" t="s">
        <v>2631</v>
      </c>
      <c r="F1114" s="10">
        <v>701</v>
      </c>
      <c r="G1114" s="8" t="s">
        <v>23</v>
      </c>
      <c r="H1114" s="11" t="s">
        <v>875</v>
      </c>
      <c r="I1114" s="11" t="s">
        <v>98</v>
      </c>
      <c r="J1114" s="11" t="s">
        <v>60</v>
      </c>
      <c r="K1114" s="12"/>
      <c r="L1114" s="13"/>
      <c r="M1114" s="13"/>
      <c r="N1114" s="14" t="s">
        <v>3631</v>
      </c>
      <c r="O1114" s="14" t="s">
        <v>3632</v>
      </c>
      <c r="P1114" s="13"/>
      <c r="Q1114" s="13"/>
      <c r="R1114" s="15">
        <v>1000</v>
      </c>
      <c r="S1114" s="19"/>
      <c r="T1114" s="17">
        <v>1000</v>
      </c>
      <c r="U1114" s="8" t="s">
        <v>876</v>
      </c>
      <c r="V1114" s="14" t="s">
        <v>4642</v>
      </c>
    </row>
    <row r="1115" spans="1:22" x14ac:dyDescent="0.2">
      <c r="A1115" s="6">
        <f t="shared" si="17"/>
        <v>1114</v>
      </c>
      <c r="B1115" s="7"/>
      <c r="C1115" s="8" t="s">
        <v>2960</v>
      </c>
      <c r="D1115" s="9">
        <v>42206</v>
      </c>
      <c r="E1115" s="8" t="s">
        <v>2631</v>
      </c>
      <c r="F1115" s="10">
        <v>5313</v>
      </c>
      <c r="G1115" s="8" t="s">
        <v>23</v>
      </c>
      <c r="H1115" s="11" t="s">
        <v>2961</v>
      </c>
      <c r="I1115" s="11" t="s">
        <v>23</v>
      </c>
      <c r="J1115" s="11" t="s">
        <v>146</v>
      </c>
      <c r="K1115" s="12"/>
      <c r="L1115" s="13"/>
      <c r="M1115" s="13"/>
      <c r="N1115" s="14" t="s">
        <v>4643</v>
      </c>
      <c r="O1115" s="14" t="s">
        <v>4644</v>
      </c>
      <c r="P1115" s="13"/>
      <c r="Q1115" s="13"/>
      <c r="R1115" s="15">
        <v>3500</v>
      </c>
      <c r="S1115" s="19"/>
      <c r="T1115" s="17">
        <v>3500</v>
      </c>
      <c r="U1115" s="8" t="s">
        <v>2962</v>
      </c>
      <c r="V1115" s="14" t="s">
        <v>4645</v>
      </c>
    </row>
    <row r="1116" spans="1:22" x14ac:dyDescent="0.2">
      <c r="A1116" s="6">
        <f t="shared" si="17"/>
        <v>1115</v>
      </c>
      <c r="B1116" s="7"/>
      <c r="C1116" s="8" t="s">
        <v>2963</v>
      </c>
      <c r="D1116" s="9">
        <v>42208</v>
      </c>
      <c r="E1116" s="8" t="s">
        <v>2631</v>
      </c>
      <c r="F1116" s="10">
        <v>5401</v>
      </c>
      <c r="G1116" s="8" t="s">
        <v>23</v>
      </c>
      <c r="H1116" s="11" t="s">
        <v>2964</v>
      </c>
      <c r="I1116" s="11" t="s">
        <v>49</v>
      </c>
      <c r="J1116" s="11" t="s">
        <v>26</v>
      </c>
      <c r="K1116" s="12"/>
      <c r="L1116" s="13"/>
      <c r="M1116" s="13"/>
      <c r="N1116" s="14" t="s">
        <v>4646</v>
      </c>
      <c r="O1116" s="14" t="s">
        <v>4647</v>
      </c>
      <c r="P1116" s="13"/>
      <c r="Q1116" s="13"/>
      <c r="R1116" s="15">
        <v>3500</v>
      </c>
      <c r="S1116" s="19"/>
      <c r="T1116" s="17">
        <v>3500</v>
      </c>
      <c r="U1116" s="8" t="s">
        <v>2965</v>
      </c>
      <c r="V1116" s="14" t="s">
        <v>4648</v>
      </c>
    </row>
    <row r="1117" spans="1:22" x14ac:dyDescent="0.2">
      <c r="A1117" s="6">
        <f t="shared" si="17"/>
        <v>1116</v>
      </c>
      <c r="B1117" s="7"/>
      <c r="C1117" s="8" t="s">
        <v>2966</v>
      </c>
      <c r="D1117" s="9">
        <v>42208</v>
      </c>
      <c r="E1117" s="8" t="s">
        <v>2631</v>
      </c>
      <c r="F1117" s="10">
        <v>5401</v>
      </c>
      <c r="G1117" s="8" t="s">
        <v>23</v>
      </c>
      <c r="H1117" s="11" t="s">
        <v>2964</v>
      </c>
      <c r="I1117" s="11" t="s">
        <v>49</v>
      </c>
      <c r="J1117" s="11" t="s">
        <v>26</v>
      </c>
      <c r="K1117" s="12"/>
      <c r="L1117" s="13"/>
      <c r="M1117" s="13"/>
      <c r="N1117" s="14" t="s">
        <v>4646</v>
      </c>
      <c r="O1117" s="14" t="s">
        <v>4647</v>
      </c>
      <c r="P1117" s="13"/>
      <c r="Q1117" s="13"/>
      <c r="R1117" s="15">
        <v>3500</v>
      </c>
      <c r="S1117" s="19"/>
      <c r="T1117" s="17">
        <v>3500</v>
      </c>
      <c r="U1117" s="8" t="s">
        <v>2965</v>
      </c>
      <c r="V1117" s="14" t="s">
        <v>4649</v>
      </c>
    </row>
    <row r="1118" spans="1:22" x14ac:dyDescent="0.2">
      <c r="A1118" s="6">
        <f t="shared" si="17"/>
        <v>1117</v>
      </c>
      <c r="B1118" s="7"/>
      <c r="C1118" s="8" t="s">
        <v>2967</v>
      </c>
      <c r="D1118" s="9">
        <v>42209</v>
      </c>
      <c r="E1118" s="8" t="s">
        <v>2631</v>
      </c>
      <c r="F1118" s="10">
        <v>3112</v>
      </c>
      <c r="G1118" s="8" t="s">
        <v>23</v>
      </c>
      <c r="H1118" s="11" t="s">
        <v>2604</v>
      </c>
      <c r="I1118" s="11" t="s">
        <v>49</v>
      </c>
      <c r="J1118" s="11" t="s">
        <v>110</v>
      </c>
      <c r="K1118" s="12"/>
      <c r="L1118" s="13"/>
      <c r="M1118" s="13"/>
      <c r="N1118" s="14" t="s">
        <v>4650</v>
      </c>
      <c r="O1118" s="14" t="s">
        <v>3156</v>
      </c>
      <c r="P1118" s="13"/>
      <c r="Q1118" s="13"/>
      <c r="R1118" s="15">
        <v>4292</v>
      </c>
      <c r="S1118" s="19"/>
      <c r="T1118" s="17">
        <v>4292</v>
      </c>
      <c r="U1118" s="8" t="s">
        <v>2968</v>
      </c>
      <c r="V1118" s="14" t="s">
        <v>4651</v>
      </c>
    </row>
    <row r="1119" spans="1:22" x14ac:dyDescent="0.2">
      <c r="A1119" s="6">
        <f t="shared" si="17"/>
        <v>1118</v>
      </c>
      <c r="B1119" s="7"/>
      <c r="C1119" s="8" t="s">
        <v>2969</v>
      </c>
      <c r="D1119" s="9">
        <v>42191</v>
      </c>
      <c r="E1119" s="8" t="s">
        <v>2631</v>
      </c>
      <c r="F1119" s="10">
        <v>2811</v>
      </c>
      <c r="G1119" s="8" t="s">
        <v>23</v>
      </c>
      <c r="H1119" s="11" t="s">
        <v>2831</v>
      </c>
      <c r="I1119" s="11" t="s">
        <v>41</v>
      </c>
      <c r="J1119" s="11" t="s">
        <v>53</v>
      </c>
      <c r="K1119" s="12"/>
      <c r="L1119" s="13"/>
      <c r="M1119" s="13"/>
      <c r="N1119" s="14" t="s">
        <v>4533</v>
      </c>
      <c r="O1119" s="14" t="s">
        <v>4652</v>
      </c>
      <c r="P1119" s="13"/>
      <c r="Q1119" s="13"/>
      <c r="R1119" s="15">
        <v>4500</v>
      </c>
      <c r="S1119" s="19"/>
      <c r="T1119" s="17">
        <v>4500</v>
      </c>
      <c r="U1119" s="8" t="s">
        <v>2832</v>
      </c>
      <c r="V1119" s="14" t="s">
        <v>4653</v>
      </c>
    </row>
    <row r="1120" spans="1:22" x14ac:dyDescent="0.2">
      <c r="A1120" s="6">
        <f t="shared" si="17"/>
        <v>1119</v>
      </c>
      <c r="B1120" s="7"/>
      <c r="C1120" s="8" t="s">
        <v>2970</v>
      </c>
      <c r="D1120" s="9">
        <v>42214</v>
      </c>
      <c r="E1120" s="8" t="s">
        <v>2631</v>
      </c>
      <c r="F1120" s="10">
        <v>710</v>
      </c>
      <c r="G1120" s="8" t="s">
        <v>23</v>
      </c>
      <c r="H1120" s="11" t="s">
        <v>392</v>
      </c>
      <c r="I1120" s="11" t="s">
        <v>41</v>
      </c>
      <c r="J1120" s="11" t="s">
        <v>53</v>
      </c>
      <c r="K1120" s="12"/>
      <c r="L1120" s="13"/>
      <c r="M1120" s="13"/>
      <c r="N1120" s="14" t="s">
        <v>4654</v>
      </c>
      <c r="O1120" s="14" t="s">
        <v>3156</v>
      </c>
      <c r="P1120" s="13"/>
      <c r="Q1120" s="13"/>
      <c r="R1120" s="15">
        <v>4524</v>
      </c>
      <c r="S1120" s="19"/>
      <c r="T1120" s="17">
        <v>4524</v>
      </c>
      <c r="U1120" s="8" t="s">
        <v>2971</v>
      </c>
      <c r="V1120" s="14" t="s">
        <v>4655</v>
      </c>
    </row>
    <row r="1121" spans="1:22" x14ac:dyDescent="0.2">
      <c r="A1121" s="6">
        <f t="shared" si="17"/>
        <v>1120</v>
      </c>
      <c r="B1121" s="7"/>
      <c r="C1121" s="8" t="s">
        <v>2972</v>
      </c>
      <c r="D1121" s="9">
        <v>42206</v>
      </c>
      <c r="E1121" s="8" t="s">
        <v>2631</v>
      </c>
      <c r="F1121" s="10">
        <v>2600</v>
      </c>
      <c r="G1121" s="8" t="s">
        <v>23</v>
      </c>
      <c r="H1121" s="11" t="s">
        <v>2818</v>
      </c>
      <c r="I1121" s="11" t="s">
        <v>41</v>
      </c>
      <c r="J1121" s="11" t="s">
        <v>60</v>
      </c>
      <c r="K1121" s="12"/>
      <c r="L1121" s="13"/>
      <c r="M1121" s="13"/>
      <c r="N1121" s="14" t="s">
        <v>4656</v>
      </c>
      <c r="O1121" s="14" t="s">
        <v>4657</v>
      </c>
      <c r="P1121" s="13"/>
      <c r="Q1121" s="13"/>
      <c r="R1121" s="15">
        <v>5000</v>
      </c>
      <c r="S1121" s="19"/>
      <c r="T1121" s="17">
        <v>5000</v>
      </c>
      <c r="U1121" s="8" t="s">
        <v>2973</v>
      </c>
      <c r="V1121" s="14" t="s">
        <v>4658</v>
      </c>
    </row>
    <row r="1122" spans="1:22" x14ac:dyDescent="0.2">
      <c r="A1122" s="6">
        <f t="shared" si="17"/>
        <v>1121</v>
      </c>
      <c r="B1122" s="7"/>
      <c r="C1122" s="8" t="s">
        <v>2974</v>
      </c>
      <c r="D1122" s="9">
        <v>42199</v>
      </c>
      <c r="E1122" s="8" t="s">
        <v>2631</v>
      </c>
      <c r="F1122" s="10">
        <v>1305</v>
      </c>
      <c r="G1122" s="8" t="s">
        <v>23</v>
      </c>
      <c r="H1122" s="11" t="s">
        <v>1011</v>
      </c>
      <c r="I1122" s="11" t="s">
        <v>41</v>
      </c>
      <c r="J1122" s="11" t="s">
        <v>53</v>
      </c>
      <c r="K1122" s="12"/>
      <c r="L1122" s="13"/>
      <c r="M1122" s="13"/>
      <c r="N1122" s="14" t="s">
        <v>4659</v>
      </c>
      <c r="O1122" s="14" t="s">
        <v>3156</v>
      </c>
      <c r="P1122" s="13"/>
      <c r="Q1122" s="13"/>
      <c r="R1122" s="15">
        <v>5000</v>
      </c>
      <c r="S1122" s="19"/>
      <c r="T1122" s="17">
        <v>5000</v>
      </c>
      <c r="U1122" s="8" t="s">
        <v>2975</v>
      </c>
      <c r="V1122" s="14" t="s">
        <v>4660</v>
      </c>
    </row>
    <row r="1123" spans="1:22" x14ac:dyDescent="0.2">
      <c r="A1123" s="6">
        <f t="shared" si="17"/>
        <v>1122</v>
      </c>
      <c r="B1123" s="7"/>
      <c r="C1123" s="8" t="s">
        <v>2976</v>
      </c>
      <c r="D1123" s="9">
        <v>42187</v>
      </c>
      <c r="E1123" s="8" t="s">
        <v>2631</v>
      </c>
      <c r="F1123" s="10">
        <v>2217</v>
      </c>
      <c r="G1123" s="8" t="s">
        <v>23</v>
      </c>
      <c r="H1123" s="11" t="s">
        <v>1367</v>
      </c>
      <c r="I1123" s="11" t="s">
        <v>41</v>
      </c>
      <c r="J1123" s="11" t="s">
        <v>53</v>
      </c>
      <c r="K1123" s="12"/>
      <c r="L1123" s="13"/>
      <c r="M1123" s="13"/>
      <c r="N1123" s="14" t="s">
        <v>4661</v>
      </c>
      <c r="O1123" s="14" t="s">
        <v>3156</v>
      </c>
      <c r="P1123" s="13"/>
      <c r="Q1123" s="13"/>
      <c r="R1123" s="15">
        <v>5000</v>
      </c>
      <c r="S1123" s="19"/>
      <c r="T1123" s="17">
        <v>5000</v>
      </c>
      <c r="U1123" s="8" t="s">
        <v>2977</v>
      </c>
      <c r="V1123" s="14" t="s">
        <v>4662</v>
      </c>
    </row>
    <row r="1124" spans="1:22" x14ac:dyDescent="0.2">
      <c r="A1124" s="6">
        <f t="shared" si="17"/>
        <v>1123</v>
      </c>
      <c r="B1124" s="7"/>
      <c r="C1124" s="8" t="s">
        <v>2978</v>
      </c>
      <c r="D1124" s="9">
        <v>42198</v>
      </c>
      <c r="E1124" s="8" t="s">
        <v>2631</v>
      </c>
      <c r="F1124" s="10">
        <v>239</v>
      </c>
      <c r="G1124" s="8" t="s">
        <v>23</v>
      </c>
      <c r="H1124" s="11" t="s">
        <v>519</v>
      </c>
      <c r="I1124" s="11" t="s">
        <v>41</v>
      </c>
      <c r="J1124" s="11" t="s">
        <v>53</v>
      </c>
      <c r="K1124" s="12"/>
      <c r="L1124" s="13"/>
      <c r="M1124" s="13"/>
      <c r="N1124" s="14" t="s">
        <v>4663</v>
      </c>
      <c r="O1124" s="14" t="s">
        <v>3156</v>
      </c>
      <c r="P1124" s="13"/>
      <c r="Q1124" s="13"/>
      <c r="R1124" s="15">
        <v>5000</v>
      </c>
      <c r="S1124" s="19"/>
      <c r="T1124" s="17">
        <v>5000</v>
      </c>
      <c r="U1124" s="8" t="s">
        <v>2979</v>
      </c>
      <c r="V1124" s="14" t="s">
        <v>4664</v>
      </c>
    </row>
    <row r="1125" spans="1:22" x14ac:dyDescent="0.2">
      <c r="A1125" s="6">
        <f t="shared" si="17"/>
        <v>1124</v>
      </c>
      <c r="B1125" s="7"/>
      <c r="C1125" s="8" t="s">
        <v>2980</v>
      </c>
      <c r="D1125" s="9">
        <v>42198</v>
      </c>
      <c r="E1125" s="8" t="s">
        <v>2631</v>
      </c>
      <c r="F1125" s="10">
        <v>8703</v>
      </c>
      <c r="G1125" s="8" t="s">
        <v>23</v>
      </c>
      <c r="H1125" s="11" t="s">
        <v>2981</v>
      </c>
      <c r="I1125" s="11" t="s">
        <v>25</v>
      </c>
      <c r="J1125" s="11" t="s">
        <v>32</v>
      </c>
      <c r="K1125" s="12"/>
      <c r="L1125" s="13"/>
      <c r="M1125" s="13"/>
      <c r="N1125" s="14" t="s">
        <v>4665</v>
      </c>
      <c r="O1125" s="14" t="s">
        <v>4666</v>
      </c>
      <c r="P1125" s="13"/>
      <c r="Q1125" s="13"/>
      <c r="R1125" s="15">
        <v>5974</v>
      </c>
      <c r="S1125" s="19"/>
      <c r="T1125" s="17">
        <v>5974</v>
      </c>
      <c r="U1125" s="8" t="s">
        <v>2982</v>
      </c>
      <c r="V1125" s="14" t="s">
        <v>4667</v>
      </c>
    </row>
    <row r="1126" spans="1:22" x14ac:dyDescent="0.2">
      <c r="A1126" s="6">
        <f t="shared" si="17"/>
        <v>1125</v>
      </c>
      <c r="B1126" s="7"/>
      <c r="C1126" s="8" t="s">
        <v>2983</v>
      </c>
      <c r="D1126" s="9">
        <v>42193</v>
      </c>
      <c r="E1126" s="8" t="s">
        <v>2631</v>
      </c>
      <c r="F1126" s="10">
        <v>4401</v>
      </c>
      <c r="G1126" s="8" t="s">
        <v>23</v>
      </c>
      <c r="H1126" s="11" t="s">
        <v>2984</v>
      </c>
      <c r="I1126" s="11" t="s">
        <v>25</v>
      </c>
      <c r="J1126" s="11" t="s">
        <v>26</v>
      </c>
      <c r="K1126" s="12"/>
      <c r="L1126" s="13"/>
      <c r="M1126" s="13"/>
      <c r="N1126" s="14" t="s">
        <v>4668</v>
      </c>
      <c r="O1126" s="14" t="s">
        <v>4669</v>
      </c>
      <c r="P1126" s="13"/>
      <c r="Q1126" s="13"/>
      <c r="R1126" s="15">
        <v>6979</v>
      </c>
      <c r="S1126" s="19"/>
      <c r="T1126" s="17">
        <v>6979</v>
      </c>
      <c r="U1126" s="8" t="s">
        <v>2985</v>
      </c>
      <c r="V1126" s="14" t="s">
        <v>4670</v>
      </c>
    </row>
    <row r="1127" spans="1:22" x14ac:dyDescent="0.2">
      <c r="A1127" s="6">
        <f t="shared" si="17"/>
        <v>1126</v>
      </c>
      <c r="B1127" s="7"/>
      <c r="C1127" s="8" t="s">
        <v>2986</v>
      </c>
      <c r="D1127" s="9">
        <v>42201</v>
      </c>
      <c r="E1127" s="8" t="s">
        <v>2631</v>
      </c>
      <c r="F1127" s="10">
        <v>3120</v>
      </c>
      <c r="G1127" s="8" t="s">
        <v>23</v>
      </c>
      <c r="H1127" s="11" t="s">
        <v>2398</v>
      </c>
      <c r="I1127" s="11" t="s">
        <v>25</v>
      </c>
      <c r="J1127" s="11" t="s">
        <v>146</v>
      </c>
      <c r="K1127" s="12"/>
      <c r="L1127" s="13"/>
      <c r="M1127" s="13"/>
      <c r="N1127" s="14" t="s">
        <v>4671</v>
      </c>
      <c r="O1127" s="14" t="s">
        <v>4672</v>
      </c>
      <c r="P1127" s="13"/>
      <c r="Q1127" s="13"/>
      <c r="R1127" s="15">
        <v>7950</v>
      </c>
      <c r="S1127" s="19"/>
      <c r="T1127" s="17">
        <v>7950</v>
      </c>
      <c r="U1127" s="8" t="s">
        <v>2987</v>
      </c>
      <c r="V1127" s="14" t="s">
        <v>4673</v>
      </c>
    </row>
    <row r="1128" spans="1:22" x14ac:dyDescent="0.2">
      <c r="A1128" s="6">
        <f t="shared" si="17"/>
        <v>1127</v>
      </c>
      <c r="B1128" s="7"/>
      <c r="C1128" s="8" t="s">
        <v>2988</v>
      </c>
      <c r="D1128" s="9">
        <v>42201</v>
      </c>
      <c r="E1128" s="8" t="s">
        <v>2631</v>
      </c>
      <c r="F1128" s="10">
        <v>3409</v>
      </c>
      <c r="G1128" s="8" t="s">
        <v>23</v>
      </c>
      <c r="H1128" s="11" t="s">
        <v>2989</v>
      </c>
      <c r="I1128" s="11" t="s">
        <v>31</v>
      </c>
      <c r="J1128" s="11" t="s">
        <v>26</v>
      </c>
      <c r="K1128" s="12"/>
      <c r="L1128" s="13"/>
      <c r="M1128" s="13"/>
      <c r="N1128" s="14" t="s">
        <v>4674</v>
      </c>
      <c r="O1128" s="14" t="s">
        <v>4672</v>
      </c>
      <c r="P1128" s="13"/>
      <c r="Q1128" s="13"/>
      <c r="R1128" s="15">
        <v>8750</v>
      </c>
      <c r="S1128" s="19"/>
      <c r="T1128" s="17">
        <v>8750</v>
      </c>
      <c r="U1128" s="8" t="s">
        <v>2990</v>
      </c>
      <c r="V1128" s="14" t="s">
        <v>4675</v>
      </c>
    </row>
    <row r="1129" spans="1:22" x14ac:dyDescent="0.2">
      <c r="A1129" s="6">
        <f t="shared" si="17"/>
        <v>1128</v>
      </c>
      <c r="B1129" s="7"/>
      <c r="C1129" s="8" t="s">
        <v>2991</v>
      </c>
      <c r="D1129" s="9">
        <v>42206</v>
      </c>
      <c r="E1129" s="8" t="s">
        <v>2631</v>
      </c>
      <c r="F1129" s="10">
        <v>1505</v>
      </c>
      <c r="G1129" s="8" t="s">
        <v>23</v>
      </c>
      <c r="H1129" s="11" t="s">
        <v>2992</v>
      </c>
      <c r="I1129" s="11" t="s">
        <v>23</v>
      </c>
      <c r="J1129" s="11" t="s">
        <v>26</v>
      </c>
      <c r="K1129" s="12"/>
      <c r="L1129" s="13"/>
      <c r="M1129" s="13"/>
      <c r="N1129" s="14" t="s">
        <v>4676</v>
      </c>
      <c r="O1129" s="14" t="s">
        <v>4657</v>
      </c>
      <c r="P1129" s="13"/>
      <c r="Q1129" s="13"/>
      <c r="R1129" s="15">
        <v>9000</v>
      </c>
      <c r="S1129" s="19"/>
      <c r="T1129" s="17">
        <v>9000</v>
      </c>
      <c r="U1129" s="8" t="s">
        <v>2993</v>
      </c>
      <c r="V1129" s="14" t="s">
        <v>4677</v>
      </c>
    </row>
    <row r="1130" spans="1:22" x14ac:dyDescent="0.2">
      <c r="A1130" s="6">
        <f t="shared" si="17"/>
        <v>1129</v>
      </c>
      <c r="B1130" s="7"/>
      <c r="C1130" s="8" t="s">
        <v>2994</v>
      </c>
      <c r="D1130" s="9">
        <v>42200</v>
      </c>
      <c r="E1130" s="8" t="s">
        <v>2631</v>
      </c>
      <c r="F1130" s="10">
        <v>3413</v>
      </c>
      <c r="G1130" s="8" t="s">
        <v>23</v>
      </c>
      <c r="H1130" s="11" t="s">
        <v>2398</v>
      </c>
      <c r="I1130" s="11" t="s">
        <v>98</v>
      </c>
      <c r="J1130" s="11" t="s">
        <v>146</v>
      </c>
      <c r="K1130" s="12"/>
      <c r="L1130" s="13"/>
      <c r="M1130" s="13"/>
      <c r="N1130" s="14" t="s">
        <v>4678</v>
      </c>
      <c r="O1130" s="14" t="s">
        <v>3156</v>
      </c>
      <c r="P1130" s="13"/>
      <c r="Q1130" s="13"/>
      <c r="R1130" s="15">
        <v>10000</v>
      </c>
      <c r="S1130" s="19"/>
      <c r="T1130" s="17">
        <v>10000</v>
      </c>
      <c r="U1130" s="8" t="s">
        <v>2995</v>
      </c>
      <c r="V1130" s="14"/>
    </row>
    <row r="1131" spans="1:22" x14ac:dyDescent="0.2">
      <c r="A1131" s="6">
        <f t="shared" si="17"/>
        <v>1130</v>
      </c>
      <c r="B1131" s="7"/>
      <c r="C1131" s="8" t="s">
        <v>2996</v>
      </c>
      <c r="D1131" s="9">
        <v>42213</v>
      </c>
      <c r="E1131" s="8" t="s">
        <v>2631</v>
      </c>
      <c r="F1131" s="10">
        <v>818</v>
      </c>
      <c r="G1131" s="8" t="s">
        <v>23</v>
      </c>
      <c r="H1131" s="11" t="s">
        <v>2997</v>
      </c>
      <c r="I1131" s="11" t="s">
        <v>41</v>
      </c>
      <c r="J1131" s="11" t="s">
        <v>110</v>
      </c>
      <c r="K1131" s="12"/>
      <c r="L1131" s="13"/>
      <c r="M1131" s="13"/>
      <c r="N1131" s="14" t="s">
        <v>4679</v>
      </c>
      <c r="O1131" s="14" t="s">
        <v>4680</v>
      </c>
      <c r="P1131" s="13"/>
      <c r="Q1131" s="13"/>
      <c r="R1131" s="15">
        <v>10000</v>
      </c>
      <c r="S1131" s="19"/>
      <c r="T1131" s="17">
        <v>10000</v>
      </c>
      <c r="U1131" s="8" t="s">
        <v>2998</v>
      </c>
      <c r="V1131" s="14" t="s">
        <v>4681</v>
      </c>
    </row>
    <row r="1132" spans="1:22" x14ac:dyDescent="0.2">
      <c r="A1132" s="6">
        <f t="shared" si="17"/>
        <v>1131</v>
      </c>
      <c r="B1132" s="7"/>
      <c r="C1132" s="8" t="s">
        <v>2999</v>
      </c>
      <c r="D1132" s="9">
        <v>42212</v>
      </c>
      <c r="E1132" s="8" t="s">
        <v>2631</v>
      </c>
      <c r="F1132" s="10">
        <v>2312</v>
      </c>
      <c r="G1132" s="8" t="s">
        <v>23</v>
      </c>
      <c r="H1132" s="11" t="s">
        <v>870</v>
      </c>
      <c r="I1132" s="11" t="s">
        <v>41</v>
      </c>
      <c r="J1132" s="11" t="s">
        <v>53</v>
      </c>
      <c r="K1132" s="12"/>
      <c r="L1132" s="13"/>
      <c r="M1132" s="13"/>
      <c r="N1132" s="14" t="s">
        <v>4682</v>
      </c>
      <c r="O1132" s="14" t="s">
        <v>4644</v>
      </c>
      <c r="P1132" s="13"/>
      <c r="Q1132" s="13"/>
      <c r="R1132" s="15">
        <v>10000</v>
      </c>
      <c r="S1132" s="19"/>
      <c r="T1132" s="17">
        <v>10000</v>
      </c>
      <c r="U1132" s="8" t="s">
        <v>3000</v>
      </c>
      <c r="V1132" s="14" t="s">
        <v>4683</v>
      </c>
    </row>
    <row r="1133" spans="1:22" x14ac:dyDescent="0.2">
      <c r="A1133" s="6">
        <f t="shared" si="17"/>
        <v>1132</v>
      </c>
      <c r="B1133" s="7"/>
      <c r="C1133" s="8" t="s">
        <v>3001</v>
      </c>
      <c r="D1133" s="9">
        <v>42215</v>
      </c>
      <c r="E1133" s="8" t="s">
        <v>2631</v>
      </c>
      <c r="F1133" s="10">
        <v>224</v>
      </c>
      <c r="G1133" s="8" t="s">
        <v>273</v>
      </c>
      <c r="H1133" s="11" t="s">
        <v>3002</v>
      </c>
      <c r="I1133" s="11" t="s">
        <v>41</v>
      </c>
      <c r="J1133" s="11" t="s">
        <v>110</v>
      </c>
      <c r="K1133" s="12"/>
      <c r="L1133" s="13"/>
      <c r="M1133" s="13"/>
      <c r="N1133" s="14" t="s">
        <v>4684</v>
      </c>
      <c r="O1133" s="14" t="s">
        <v>3156</v>
      </c>
      <c r="P1133" s="13"/>
      <c r="Q1133" s="13"/>
      <c r="R1133" s="15">
        <v>10000</v>
      </c>
      <c r="S1133" s="19"/>
      <c r="T1133" s="17">
        <v>10000</v>
      </c>
      <c r="U1133" s="8" t="s">
        <v>3003</v>
      </c>
      <c r="V1133" s="14" t="s">
        <v>4685</v>
      </c>
    </row>
    <row r="1134" spans="1:22" x14ac:dyDescent="0.2">
      <c r="A1134" s="6">
        <f t="shared" si="17"/>
        <v>1133</v>
      </c>
      <c r="B1134" s="7"/>
      <c r="C1134" s="8" t="s">
        <v>3004</v>
      </c>
      <c r="D1134" s="9">
        <v>42199</v>
      </c>
      <c r="E1134" s="8" t="s">
        <v>2631</v>
      </c>
      <c r="F1134" s="10">
        <v>6650</v>
      </c>
      <c r="G1134" s="8" t="s">
        <v>23</v>
      </c>
      <c r="H1134" s="11" t="s">
        <v>3005</v>
      </c>
      <c r="I1134" s="11" t="s">
        <v>41</v>
      </c>
      <c r="J1134" s="11" t="s">
        <v>110</v>
      </c>
      <c r="K1134" s="12"/>
      <c r="L1134" s="13"/>
      <c r="M1134" s="13"/>
      <c r="N1134" s="14" t="s">
        <v>4686</v>
      </c>
      <c r="O1134" s="14" t="s">
        <v>3156</v>
      </c>
      <c r="P1134" s="13"/>
      <c r="Q1134" s="13"/>
      <c r="R1134" s="15">
        <v>10000</v>
      </c>
      <c r="S1134" s="19"/>
      <c r="T1134" s="17">
        <v>10000</v>
      </c>
      <c r="U1134" s="8" t="s">
        <v>3006</v>
      </c>
      <c r="V1134" s="14" t="s">
        <v>4687</v>
      </c>
    </row>
    <row r="1135" spans="1:22" x14ac:dyDescent="0.2">
      <c r="A1135" s="6">
        <f t="shared" si="17"/>
        <v>1134</v>
      </c>
      <c r="B1135" s="7"/>
      <c r="C1135" s="8" t="s">
        <v>3007</v>
      </c>
      <c r="D1135" s="9">
        <v>42214</v>
      </c>
      <c r="E1135" s="8" t="s">
        <v>2631</v>
      </c>
      <c r="F1135" s="10">
        <v>8908</v>
      </c>
      <c r="G1135" s="8" t="s">
        <v>23</v>
      </c>
      <c r="H1135" s="11" t="s">
        <v>3008</v>
      </c>
      <c r="I1135" s="11" t="s">
        <v>49</v>
      </c>
      <c r="J1135" s="11" t="s">
        <v>45</v>
      </c>
      <c r="K1135" s="12"/>
      <c r="L1135" s="13"/>
      <c r="M1135" s="13"/>
      <c r="N1135" s="14" t="s">
        <v>4688</v>
      </c>
      <c r="O1135" s="14" t="s">
        <v>3156</v>
      </c>
      <c r="P1135" s="13"/>
      <c r="Q1135" s="13"/>
      <c r="R1135" s="15">
        <v>10000</v>
      </c>
      <c r="S1135" s="19"/>
      <c r="T1135" s="17">
        <v>10000</v>
      </c>
      <c r="U1135" s="8" t="s">
        <v>3009</v>
      </c>
      <c r="V1135" s="14" t="s">
        <v>4689</v>
      </c>
    </row>
    <row r="1136" spans="1:22" x14ac:dyDescent="0.2">
      <c r="A1136" s="6">
        <f t="shared" si="17"/>
        <v>1135</v>
      </c>
      <c r="B1136" s="7"/>
      <c r="C1136" s="8" t="s">
        <v>3010</v>
      </c>
      <c r="D1136" s="9">
        <v>42207</v>
      </c>
      <c r="E1136" s="8" t="s">
        <v>2631</v>
      </c>
      <c r="F1136" s="10">
        <v>604</v>
      </c>
      <c r="G1136" s="8" t="s">
        <v>23</v>
      </c>
      <c r="H1136" s="11" t="s">
        <v>3011</v>
      </c>
      <c r="I1136" s="11" t="s">
        <v>288</v>
      </c>
      <c r="J1136" s="11" t="s">
        <v>45</v>
      </c>
      <c r="K1136" s="12"/>
      <c r="L1136" s="13"/>
      <c r="M1136" s="13"/>
      <c r="N1136" s="14" t="s">
        <v>4690</v>
      </c>
      <c r="O1136" s="14" t="s">
        <v>4583</v>
      </c>
      <c r="P1136" s="13"/>
      <c r="Q1136" s="13"/>
      <c r="R1136" s="15">
        <v>10000</v>
      </c>
      <c r="S1136" s="19"/>
      <c r="T1136" s="17">
        <v>10000</v>
      </c>
      <c r="U1136" s="8" t="s">
        <v>3012</v>
      </c>
      <c r="V1136" s="14" t="s">
        <v>4691</v>
      </c>
    </row>
    <row r="1137" spans="1:22" x14ac:dyDescent="0.2">
      <c r="A1137" s="6">
        <f t="shared" si="17"/>
        <v>1136</v>
      </c>
      <c r="B1137" s="7"/>
      <c r="C1137" s="8" t="s">
        <v>3013</v>
      </c>
      <c r="D1137" s="9">
        <v>42206</v>
      </c>
      <c r="E1137" s="8" t="s">
        <v>2631</v>
      </c>
      <c r="F1137" s="10">
        <v>1319</v>
      </c>
      <c r="G1137" s="8" t="s">
        <v>23</v>
      </c>
      <c r="H1137" s="11" t="s">
        <v>1325</v>
      </c>
      <c r="I1137" s="11" t="s">
        <v>49</v>
      </c>
      <c r="J1137" s="11" t="s">
        <v>367</v>
      </c>
      <c r="K1137" s="12"/>
      <c r="L1137" s="13"/>
      <c r="M1137" s="13"/>
      <c r="N1137" s="14" t="s">
        <v>4692</v>
      </c>
      <c r="O1137" s="14" t="s">
        <v>4693</v>
      </c>
      <c r="P1137" s="13"/>
      <c r="Q1137" s="13"/>
      <c r="R1137" s="15">
        <v>10000</v>
      </c>
      <c r="S1137" s="19"/>
      <c r="T1137" s="17">
        <v>10000</v>
      </c>
      <c r="U1137" s="8" t="s">
        <v>3014</v>
      </c>
      <c r="V1137" s="14" t="s">
        <v>4694</v>
      </c>
    </row>
    <row r="1138" spans="1:22" x14ac:dyDescent="0.2">
      <c r="A1138" s="6">
        <f t="shared" si="17"/>
        <v>1137</v>
      </c>
      <c r="B1138" s="7"/>
      <c r="C1138" s="8" t="s">
        <v>3015</v>
      </c>
      <c r="D1138" s="9">
        <v>42216</v>
      </c>
      <c r="E1138" s="8" t="s">
        <v>2631</v>
      </c>
      <c r="F1138" s="10">
        <v>807</v>
      </c>
      <c r="G1138" s="8" t="s">
        <v>23</v>
      </c>
      <c r="H1138" s="11" t="s">
        <v>3016</v>
      </c>
      <c r="I1138" s="11" t="s">
        <v>25</v>
      </c>
      <c r="J1138" s="11" t="s">
        <v>37</v>
      </c>
      <c r="K1138" s="12"/>
      <c r="L1138" s="13"/>
      <c r="M1138" s="13"/>
      <c r="N1138" s="14" t="s">
        <v>4695</v>
      </c>
      <c r="O1138" s="14"/>
      <c r="P1138" s="13"/>
      <c r="Q1138" s="13"/>
      <c r="R1138" s="15">
        <v>10000</v>
      </c>
      <c r="S1138" s="19"/>
      <c r="T1138" s="17">
        <v>10000</v>
      </c>
      <c r="U1138" s="8" t="s">
        <v>3017</v>
      </c>
      <c r="V1138" s="14" t="s">
        <v>4696</v>
      </c>
    </row>
    <row r="1139" spans="1:22" x14ac:dyDescent="0.2">
      <c r="A1139" s="6">
        <f t="shared" si="17"/>
        <v>1138</v>
      </c>
      <c r="B1139" s="7"/>
      <c r="C1139" s="8" t="s">
        <v>3018</v>
      </c>
      <c r="D1139" s="9">
        <v>42209</v>
      </c>
      <c r="E1139" s="8" t="s">
        <v>2631</v>
      </c>
      <c r="F1139" s="10">
        <v>927</v>
      </c>
      <c r="G1139" s="8" t="s">
        <v>23</v>
      </c>
      <c r="H1139" s="11" t="s">
        <v>1008</v>
      </c>
      <c r="I1139" s="11" t="s">
        <v>41</v>
      </c>
      <c r="J1139" s="11" t="s">
        <v>367</v>
      </c>
      <c r="K1139" s="12"/>
      <c r="L1139" s="13"/>
      <c r="M1139" s="13"/>
      <c r="N1139" s="14" t="s">
        <v>3416</v>
      </c>
      <c r="O1139" s="14" t="s">
        <v>3156</v>
      </c>
      <c r="P1139" s="13"/>
      <c r="Q1139" s="13"/>
      <c r="R1139" s="15">
        <v>10000</v>
      </c>
      <c r="S1139" s="19"/>
      <c r="T1139" s="17">
        <v>10000</v>
      </c>
      <c r="U1139" s="8" t="s">
        <v>1009</v>
      </c>
      <c r="V1139" s="14" t="s">
        <v>4697</v>
      </c>
    </row>
    <row r="1140" spans="1:22" x14ac:dyDescent="0.2">
      <c r="A1140" s="6">
        <f t="shared" si="17"/>
        <v>1139</v>
      </c>
      <c r="B1140" s="7"/>
      <c r="C1140" s="8" t="s">
        <v>3019</v>
      </c>
      <c r="D1140" s="9">
        <v>42207</v>
      </c>
      <c r="E1140" s="8" t="s">
        <v>2631</v>
      </c>
      <c r="F1140" s="10">
        <v>9117</v>
      </c>
      <c r="G1140" s="8" t="s">
        <v>23</v>
      </c>
      <c r="H1140" s="11" t="s">
        <v>3020</v>
      </c>
      <c r="I1140" s="11" t="s">
        <v>25</v>
      </c>
      <c r="J1140" s="11" t="s">
        <v>45</v>
      </c>
      <c r="K1140" s="12"/>
      <c r="L1140" s="13"/>
      <c r="M1140" s="13"/>
      <c r="N1140" s="14" t="s">
        <v>4698</v>
      </c>
      <c r="O1140" s="14" t="s">
        <v>4583</v>
      </c>
      <c r="P1140" s="13"/>
      <c r="Q1140" s="13"/>
      <c r="R1140" s="15">
        <v>10000</v>
      </c>
      <c r="S1140" s="19"/>
      <c r="T1140" s="17">
        <v>10000</v>
      </c>
      <c r="U1140" s="8" t="s">
        <v>3021</v>
      </c>
      <c r="V1140" s="14" t="s">
        <v>4699</v>
      </c>
    </row>
    <row r="1141" spans="1:22" x14ac:dyDescent="0.2">
      <c r="A1141" s="6">
        <f t="shared" si="17"/>
        <v>1140</v>
      </c>
      <c r="B1141" s="7"/>
      <c r="C1141" s="8" t="s">
        <v>3022</v>
      </c>
      <c r="D1141" s="9">
        <v>42206</v>
      </c>
      <c r="E1141" s="8" t="s">
        <v>2631</v>
      </c>
      <c r="F1141" s="10">
        <v>216</v>
      </c>
      <c r="G1141" s="8" t="s">
        <v>1261</v>
      </c>
      <c r="H1141" s="11" t="s">
        <v>3023</v>
      </c>
      <c r="I1141" s="11" t="s">
        <v>98</v>
      </c>
      <c r="J1141" s="11" t="s">
        <v>26</v>
      </c>
      <c r="K1141" s="12"/>
      <c r="L1141" s="13"/>
      <c r="M1141" s="13"/>
      <c r="N1141" s="14" t="s">
        <v>4700</v>
      </c>
      <c r="O1141" s="14" t="s">
        <v>3156</v>
      </c>
      <c r="P1141" s="13"/>
      <c r="Q1141" s="13"/>
      <c r="R1141" s="15">
        <v>10000</v>
      </c>
      <c r="S1141" s="19"/>
      <c r="T1141" s="17">
        <v>10000</v>
      </c>
      <c r="U1141" s="8" t="s">
        <v>3024</v>
      </c>
      <c r="V1141" s="14" t="s">
        <v>4701</v>
      </c>
    </row>
    <row r="1142" spans="1:22" x14ac:dyDescent="0.2">
      <c r="A1142" s="6">
        <f t="shared" si="17"/>
        <v>1141</v>
      </c>
      <c r="B1142" s="7"/>
      <c r="C1142" s="8" t="s">
        <v>3025</v>
      </c>
      <c r="D1142" s="9">
        <v>42191</v>
      </c>
      <c r="E1142" s="8" t="s">
        <v>2631</v>
      </c>
      <c r="F1142" s="10">
        <v>3516</v>
      </c>
      <c r="G1142" s="8" t="s">
        <v>23</v>
      </c>
      <c r="H1142" s="11" t="s">
        <v>383</v>
      </c>
      <c r="I1142" s="11" t="s">
        <v>49</v>
      </c>
      <c r="J1142" s="11" t="s">
        <v>26</v>
      </c>
      <c r="K1142" s="12"/>
      <c r="L1142" s="13"/>
      <c r="M1142" s="13"/>
      <c r="N1142" s="14" t="s">
        <v>4702</v>
      </c>
      <c r="O1142" s="14" t="s">
        <v>4401</v>
      </c>
      <c r="P1142" s="13"/>
      <c r="Q1142" s="13"/>
      <c r="R1142" s="15">
        <v>13340</v>
      </c>
      <c r="S1142" s="19"/>
      <c r="T1142" s="17">
        <v>13340</v>
      </c>
      <c r="U1142" s="8" t="s">
        <v>3026</v>
      </c>
      <c r="V1142" s="14" t="s">
        <v>4703</v>
      </c>
    </row>
    <row r="1143" spans="1:22" x14ac:dyDescent="0.2">
      <c r="A1143" s="6">
        <f t="shared" si="17"/>
        <v>1142</v>
      </c>
      <c r="B1143" s="7"/>
      <c r="C1143" s="8" t="s">
        <v>3027</v>
      </c>
      <c r="D1143" s="9">
        <v>42207</v>
      </c>
      <c r="E1143" s="8" t="s">
        <v>2631</v>
      </c>
      <c r="F1143" s="10">
        <v>133</v>
      </c>
      <c r="G1143" s="8" t="s">
        <v>273</v>
      </c>
      <c r="H1143" s="11" t="s">
        <v>3002</v>
      </c>
      <c r="I1143" s="11" t="s">
        <v>41</v>
      </c>
      <c r="J1143" s="11" t="s">
        <v>110</v>
      </c>
      <c r="K1143" s="12"/>
      <c r="L1143" s="13"/>
      <c r="M1143" s="13"/>
      <c r="N1143" s="14" t="s">
        <v>4704</v>
      </c>
      <c r="O1143" s="14" t="s">
        <v>3699</v>
      </c>
      <c r="P1143" s="13"/>
      <c r="Q1143" s="13"/>
      <c r="R1143" s="15">
        <v>15000</v>
      </c>
      <c r="S1143" s="19"/>
      <c r="T1143" s="17">
        <v>15000</v>
      </c>
      <c r="U1143" s="8" t="s">
        <v>3028</v>
      </c>
      <c r="V1143" s="14" t="s">
        <v>4705</v>
      </c>
    </row>
    <row r="1144" spans="1:22" x14ac:dyDescent="0.2">
      <c r="A1144" s="6">
        <f t="shared" si="17"/>
        <v>1143</v>
      </c>
      <c r="B1144" s="7"/>
      <c r="C1144" s="8" t="s">
        <v>3029</v>
      </c>
      <c r="D1144" s="9">
        <v>42199</v>
      </c>
      <c r="E1144" s="8" t="s">
        <v>2631</v>
      </c>
      <c r="F1144" s="10">
        <v>701</v>
      </c>
      <c r="G1144" s="8" t="s">
        <v>23</v>
      </c>
      <c r="H1144" s="11" t="s">
        <v>875</v>
      </c>
      <c r="I1144" s="11" t="s">
        <v>98</v>
      </c>
      <c r="J1144" s="11" t="s">
        <v>60</v>
      </c>
      <c r="K1144" s="12"/>
      <c r="L1144" s="13"/>
      <c r="M1144" s="13"/>
      <c r="N1144" s="14" t="s">
        <v>3631</v>
      </c>
      <c r="O1144" s="14" t="s">
        <v>3632</v>
      </c>
      <c r="P1144" s="13"/>
      <c r="Q1144" s="13"/>
      <c r="R1144" s="15">
        <v>15000</v>
      </c>
      <c r="S1144" s="19"/>
      <c r="T1144" s="17">
        <v>15000</v>
      </c>
      <c r="U1144" s="8" t="s">
        <v>876</v>
      </c>
      <c r="V1144" s="14" t="s">
        <v>4706</v>
      </c>
    </row>
    <row r="1145" spans="1:22" x14ac:dyDescent="0.2">
      <c r="A1145" s="6">
        <f t="shared" si="17"/>
        <v>1144</v>
      </c>
      <c r="B1145" s="7"/>
      <c r="C1145" s="8" t="s">
        <v>3030</v>
      </c>
      <c r="D1145" s="9">
        <v>42199</v>
      </c>
      <c r="E1145" s="8" t="s">
        <v>2631</v>
      </c>
      <c r="F1145" s="10">
        <v>701</v>
      </c>
      <c r="G1145" s="8" t="s">
        <v>23</v>
      </c>
      <c r="H1145" s="11" t="s">
        <v>875</v>
      </c>
      <c r="I1145" s="11" t="s">
        <v>98</v>
      </c>
      <c r="J1145" s="11" t="s">
        <v>60</v>
      </c>
      <c r="K1145" s="12"/>
      <c r="L1145" s="13"/>
      <c r="M1145" s="13"/>
      <c r="N1145" s="14" t="s">
        <v>3631</v>
      </c>
      <c r="O1145" s="14" t="s">
        <v>3632</v>
      </c>
      <c r="P1145" s="13"/>
      <c r="Q1145" s="13"/>
      <c r="R1145" s="15">
        <v>15000</v>
      </c>
      <c r="S1145" s="19"/>
      <c r="T1145" s="17">
        <v>15000</v>
      </c>
      <c r="U1145" s="8" t="s">
        <v>876</v>
      </c>
      <c r="V1145" s="14" t="s">
        <v>4707</v>
      </c>
    </row>
    <row r="1146" spans="1:22" x14ac:dyDescent="0.2">
      <c r="A1146" s="6">
        <f t="shared" si="17"/>
        <v>1145</v>
      </c>
      <c r="B1146" s="7"/>
      <c r="C1146" s="8" t="s">
        <v>3031</v>
      </c>
      <c r="D1146" s="9">
        <v>42187</v>
      </c>
      <c r="E1146" s="8" t="s">
        <v>2631</v>
      </c>
      <c r="F1146" s="10">
        <v>8400</v>
      </c>
      <c r="G1146" s="8" t="s">
        <v>23</v>
      </c>
      <c r="H1146" s="11" t="s">
        <v>3032</v>
      </c>
      <c r="I1146" s="11" t="s">
        <v>25</v>
      </c>
      <c r="J1146" s="11" t="s">
        <v>32</v>
      </c>
      <c r="K1146" s="12"/>
      <c r="L1146" s="13"/>
      <c r="M1146" s="13"/>
      <c r="N1146" s="14" t="s">
        <v>4708</v>
      </c>
      <c r="O1146" s="14" t="s">
        <v>4709</v>
      </c>
      <c r="P1146" s="13"/>
      <c r="Q1146" s="13"/>
      <c r="R1146" s="15">
        <v>17000</v>
      </c>
      <c r="S1146" s="19"/>
      <c r="T1146" s="17">
        <v>17000</v>
      </c>
      <c r="U1146" s="8" t="s">
        <v>3033</v>
      </c>
      <c r="V1146" s="14" t="s">
        <v>4710</v>
      </c>
    </row>
    <row r="1147" spans="1:22" x14ac:dyDescent="0.2">
      <c r="A1147" s="6">
        <f t="shared" si="17"/>
        <v>1146</v>
      </c>
      <c r="B1147" s="7"/>
      <c r="C1147" s="8" t="s">
        <v>3034</v>
      </c>
      <c r="D1147" s="9">
        <v>42195</v>
      </c>
      <c r="E1147" s="8" t="s">
        <v>2631</v>
      </c>
      <c r="F1147" s="10">
        <v>8008</v>
      </c>
      <c r="G1147" s="8" t="s">
        <v>23</v>
      </c>
      <c r="H1147" s="11" t="s">
        <v>3035</v>
      </c>
      <c r="I1147" s="11" t="s">
        <v>288</v>
      </c>
      <c r="J1147" s="11" t="s">
        <v>45</v>
      </c>
      <c r="K1147" s="12"/>
      <c r="L1147" s="13"/>
      <c r="M1147" s="13"/>
      <c r="N1147" s="14" t="s">
        <v>4711</v>
      </c>
      <c r="O1147" s="14" t="s">
        <v>4709</v>
      </c>
      <c r="P1147" s="13"/>
      <c r="Q1147" s="13"/>
      <c r="R1147" s="15">
        <v>19000</v>
      </c>
      <c r="S1147" s="19"/>
      <c r="T1147" s="17">
        <v>19000</v>
      </c>
      <c r="U1147" s="8" t="s">
        <v>3036</v>
      </c>
      <c r="V1147" s="14" t="s">
        <v>4712</v>
      </c>
    </row>
    <row r="1148" spans="1:22" x14ac:dyDescent="0.2">
      <c r="A1148" s="6">
        <f t="shared" si="17"/>
        <v>1147</v>
      </c>
      <c r="B1148" s="7"/>
      <c r="C1148" s="8" t="s">
        <v>3037</v>
      </c>
      <c r="D1148" s="9">
        <v>42207</v>
      </c>
      <c r="E1148" s="8" t="s">
        <v>2631</v>
      </c>
      <c r="F1148" s="10">
        <v>1021</v>
      </c>
      <c r="G1148" s="8" t="s">
        <v>23</v>
      </c>
      <c r="H1148" s="11" t="s">
        <v>2896</v>
      </c>
      <c r="I1148" s="11" t="s">
        <v>41</v>
      </c>
      <c r="J1148" s="11" t="s">
        <v>60</v>
      </c>
      <c r="K1148" s="12"/>
      <c r="L1148" s="13"/>
      <c r="M1148" s="13"/>
      <c r="N1148" s="14" t="s">
        <v>4713</v>
      </c>
      <c r="O1148" s="14" t="s">
        <v>3156</v>
      </c>
      <c r="P1148" s="13"/>
      <c r="Q1148" s="13"/>
      <c r="R1148" s="15">
        <v>20000</v>
      </c>
      <c r="S1148" s="19"/>
      <c r="T1148" s="17">
        <v>20000</v>
      </c>
      <c r="U1148" s="8" t="s">
        <v>3038</v>
      </c>
      <c r="V1148" s="14" t="s">
        <v>4714</v>
      </c>
    </row>
    <row r="1149" spans="1:22" x14ac:dyDescent="0.2">
      <c r="A1149" s="6">
        <f t="shared" si="17"/>
        <v>1148</v>
      </c>
      <c r="B1149" s="7"/>
      <c r="C1149" s="8" t="s">
        <v>3039</v>
      </c>
      <c r="D1149" s="9">
        <v>42199</v>
      </c>
      <c r="E1149" s="8" t="s">
        <v>2631</v>
      </c>
      <c r="F1149" s="10">
        <v>701</v>
      </c>
      <c r="G1149" s="8" t="s">
        <v>23</v>
      </c>
      <c r="H1149" s="11" t="s">
        <v>875</v>
      </c>
      <c r="I1149" s="11" t="s">
        <v>98</v>
      </c>
      <c r="J1149" s="11" t="s">
        <v>60</v>
      </c>
      <c r="K1149" s="12"/>
      <c r="L1149" s="13"/>
      <c r="M1149" s="13"/>
      <c r="N1149" s="14" t="s">
        <v>3631</v>
      </c>
      <c r="O1149" s="14" t="s">
        <v>3632</v>
      </c>
      <c r="P1149" s="13"/>
      <c r="Q1149" s="13"/>
      <c r="R1149" s="15">
        <v>20000</v>
      </c>
      <c r="S1149" s="19"/>
      <c r="T1149" s="17">
        <v>20000</v>
      </c>
      <c r="U1149" s="8" t="s">
        <v>876</v>
      </c>
      <c r="V1149" s="14" t="s">
        <v>4715</v>
      </c>
    </row>
    <row r="1150" spans="1:22" x14ac:dyDescent="0.2">
      <c r="A1150" s="6">
        <f t="shared" si="17"/>
        <v>1149</v>
      </c>
      <c r="B1150" s="7"/>
      <c r="C1150" s="8" t="s">
        <v>3040</v>
      </c>
      <c r="D1150" s="9">
        <v>42191</v>
      </c>
      <c r="E1150" s="8" t="s">
        <v>2631</v>
      </c>
      <c r="F1150" s="10">
        <v>13414</v>
      </c>
      <c r="G1150" s="8" t="s">
        <v>23</v>
      </c>
      <c r="H1150" s="11" t="s">
        <v>3041</v>
      </c>
      <c r="I1150" s="11" t="s">
        <v>36</v>
      </c>
      <c r="J1150" s="11" t="s">
        <v>37</v>
      </c>
      <c r="K1150" s="12"/>
      <c r="L1150" s="13"/>
      <c r="M1150" s="13"/>
      <c r="N1150" s="14" t="s">
        <v>4716</v>
      </c>
      <c r="O1150" s="14" t="s">
        <v>4717</v>
      </c>
      <c r="P1150" s="13"/>
      <c r="Q1150" s="13"/>
      <c r="R1150" s="15">
        <v>25000</v>
      </c>
      <c r="S1150" s="19"/>
      <c r="T1150" s="17">
        <v>25000</v>
      </c>
      <c r="U1150" s="8" t="s">
        <v>3042</v>
      </c>
      <c r="V1150" s="14" t="s">
        <v>4718</v>
      </c>
    </row>
    <row r="1151" spans="1:22" x14ac:dyDescent="0.2">
      <c r="A1151" s="6">
        <f t="shared" si="17"/>
        <v>1150</v>
      </c>
      <c r="B1151" s="7"/>
      <c r="C1151" s="8" t="s">
        <v>3043</v>
      </c>
      <c r="D1151" s="9">
        <v>42195</v>
      </c>
      <c r="E1151" s="8" t="s">
        <v>2631</v>
      </c>
      <c r="F1151" s="10">
        <v>10314</v>
      </c>
      <c r="G1151" s="8" t="s">
        <v>23</v>
      </c>
      <c r="H1151" s="11" t="s">
        <v>3044</v>
      </c>
      <c r="I1151" s="11" t="s">
        <v>36</v>
      </c>
      <c r="J1151" s="11" t="s">
        <v>101</v>
      </c>
      <c r="K1151" s="12"/>
      <c r="L1151" s="13"/>
      <c r="M1151" s="13"/>
      <c r="N1151" s="14" t="s">
        <v>4719</v>
      </c>
      <c r="O1151" s="14" t="s">
        <v>3156</v>
      </c>
      <c r="P1151" s="13"/>
      <c r="Q1151" s="13"/>
      <c r="R1151" s="15">
        <v>27956</v>
      </c>
      <c r="S1151" s="19"/>
      <c r="T1151" s="17">
        <v>27956</v>
      </c>
      <c r="U1151" s="8" t="s">
        <v>3045</v>
      </c>
      <c r="V1151" s="14" t="s">
        <v>4720</v>
      </c>
    </row>
    <row r="1152" spans="1:22" x14ac:dyDescent="0.2">
      <c r="A1152" s="6">
        <f t="shared" si="17"/>
        <v>1151</v>
      </c>
      <c r="B1152" s="7"/>
      <c r="C1152" s="8" t="s">
        <v>3046</v>
      </c>
      <c r="D1152" s="9">
        <v>42192</v>
      </c>
      <c r="E1152" s="8" t="s">
        <v>2631</v>
      </c>
      <c r="F1152" s="10">
        <v>208</v>
      </c>
      <c r="G1152" s="8" t="s">
        <v>23</v>
      </c>
      <c r="H1152" s="11" t="s">
        <v>2557</v>
      </c>
      <c r="I1152" s="11" t="s">
        <v>49</v>
      </c>
      <c r="J1152" s="11" t="s">
        <v>60</v>
      </c>
      <c r="K1152" s="12"/>
      <c r="L1152" s="13"/>
      <c r="M1152" s="13"/>
      <c r="N1152" s="14" t="s">
        <v>4721</v>
      </c>
      <c r="O1152" s="14" t="s">
        <v>3156</v>
      </c>
      <c r="P1152" s="13"/>
      <c r="Q1152" s="13"/>
      <c r="R1152" s="15">
        <v>28905</v>
      </c>
      <c r="S1152" s="19"/>
      <c r="T1152" s="17">
        <v>28905</v>
      </c>
      <c r="U1152" s="8" t="s">
        <v>3047</v>
      </c>
      <c r="V1152" s="14" t="s">
        <v>4722</v>
      </c>
    </row>
    <row r="1153" spans="1:22" x14ac:dyDescent="0.2">
      <c r="A1153" s="6">
        <f t="shared" si="17"/>
        <v>1152</v>
      </c>
      <c r="B1153" s="7"/>
      <c r="C1153" s="8" t="s">
        <v>3048</v>
      </c>
      <c r="D1153" s="9">
        <v>42205</v>
      </c>
      <c r="E1153" s="8" t="s">
        <v>2631</v>
      </c>
      <c r="F1153" s="10">
        <v>233</v>
      </c>
      <c r="G1153" s="8" t="s">
        <v>23</v>
      </c>
      <c r="H1153" s="11" t="s">
        <v>2896</v>
      </c>
      <c r="I1153" s="11" t="s">
        <v>41</v>
      </c>
      <c r="J1153" s="11" t="s">
        <v>60</v>
      </c>
      <c r="K1153" s="12"/>
      <c r="L1153" s="13"/>
      <c r="M1153" s="13"/>
      <c r="N1153" s="14" t="s">
        <v>4582</v>
      </c>
      <c r="O1153" s="14" t="s">
        <v>4583</v>
      </c>
      <c r="P1153" s="13"/>
      <c r="Q1153" s="13"/>
      <c r="R1153" s="15">
        <v>30000</v>
      </c>
      <c r="S1153" s="19"/>
      <c r="T1153" s="17">
        <v>30000</v>
      </c>
      <c r="U1153" s="8" t="s">
        <v>2897</v>
      </c>
      <c r="V1153" s="14" t="s">
        <v>4723</v>
      </c>
    </row>
    <row r="1154" spans="1:22" x14ac:dyDescent="0.2">
      <c r="A1154" s="6">
        <f t="shared" si="17"/>
        <v>1153</v>
      </c>
      <c r="B1154" s="7"/>
      <c r="C1154" s="8" t="s">
        <v>3049</v>
      </c>
      <c r="D1154" s="9">
        <v>42213</v>
      </c>
      <c r="E1154" s="8" t="s">
        <v>2631</v>
      </c>
      <c r="F1154" s="10">
        <v>9104</v>
      </c>
      <c r="G1154" s="8" t="s">
        <v>23</v>
      </c>
      <c r="H1154" s="11" t="s">
        <v>2862</v>
      </c>
      <c r="I1154" s="11" t="s">
        <v>36</v>
      </c>
      <c r="J1154" s="11" t="s">
        <v>45</v>
      </c>
      <c r="K1154" s="12"/>
      <c r="L1154" s="13"/>
      <c r="M1154" s="13"/>
      <c r="N1154" s="14" t="s">
        <v>4724</v>
      </c>
      <c r="O1154" s="14"/>
      <c r="P1154" s="13"/>
      <c r="Q1154" s="13"/>
      <c r="R1154" s="15">
        <v>30000</v>
      </c>
      <c r="S1154" s="19"/>
      <c r="T1154" s="17">
        <v>30000</v>
      </c>
      <c r="U1154" s="8" t="s">
        <v>3050</v>
      </c>
      <c r="V1154" s="14" t="s">
        <v>4725</v>
      </c>
    </row>
    <row r="1155" spans="1:22" x14ac:dyDescent="0.2">
      <c r="A1155" s="6">
        <f t="shared" si="17"/>
        <v>1154</v>
      </c>
      <c r="B1155" s="7"/>
      <c r="C1155" s="8" t="s">
        <v>3051</v>
      </c>
      <c r="D1155" s="9">
        <v>42191</v>
      </c>
      <c r="E1155" s="8" t="s">
        <v>2631</v>
      </c>
      <c r="F1155" s="10">
        <v>2520</v>
      </c>
      <c r="G1155" s="8" t="s">
        <v>23</v>
      </c>
      <c r="H1155" s="11" t="s">
        <v>519</v>
      </c>
      <c r="I1155" s="11" t="s">
        <v>41</v>
      </c>
      <c r="J1155" s="11" t="s">
        <v>53</v>
      </c>
      <c r="K1155" s="12"/>
      <c r="L1155" s="13"/>
      <c r="M1155" s="13"/>
      <c r="N1155" s="14" t="s">
        <v>4726</v>
      </c>
      <c r="O1155" s="14" t="s">
        <v>4657</v>
      </c>
      <c r="P1155" s="13"/>
      <c r="Q1155" s="13"/>
      <c r="R1155" s="15">
        <v>30000</v>
      </c>
      <c r="S1155" s="19"/>
      <c r="T1155" s="17">
        <v>30000</v>
      </c>
      <c r="U1155" s="8" t="s">
        <v>3052</v>
      </c>
      <c r="V1155" s="14" t="s">
        <v>4727</v>
      </c>
    </row>
    <row r="1156" spans="1:22" x14ac:dyDescent="0.2">
      <c r="A1156" s="6">
        <f t="shared" si="17"/>
        <v>1155</v>
      </c>
      <c r="B1156" s="7"/>
      <c r="C1156" s="8" t="s">
        <v>3053</v>
      </c>
      <c r="D1156" s="9">
        <v>42194</v>
      </c>
      <c r="E1156" s="8" t="s">
        <v>2631</v>
      </c>
      <c r="F1156" s="10">
        <v>110</v>
      </c>
      <c r="G1156" s="8" t="s">
        <v>118</v>
      </c>
      <c r="H1156" s="11" t="s">
        <v>3054</v>
      </c>
      <c r="I1156" s="11" t="s">
        <v>41</v>
      </c>
      <c r="J1156" s="11" t="s">
        <v>110</v>
      </c>
      <c r="K1156" s="12"/>
      <c r="L1156" s="13"/>
      <c r="M1156" s="13"/>
      <c r="N1156" s="14" t="s">
        <v>4728</v>
      </c>
      <c r="O1156" s="14" t="s">
        <v>3706</v>
      </c>
      <c r="P1156" s="13"/>
      <c r="Q1156" s="13"/>
      <c r="R1156" s="15">
        <v>30000</v>
      </c>
      <c r="S1156" s="19"/>
      <c r="T1156" s="17">
        <v>30000</v>
      </c>
      <c r="U1156" s="8" t="s">
        <v>3055</v>
      </c>
      <c r="V1156" s="14" t="s">
        <v>4729</v>
      </c>
    </row>
    <row r="1157" spans="1:22" x14ac:dyDescent="0.2">
      <c r="A1157" s="6">
        <f t="shared" ref="A1157:A1193" si="18">+A1156+1</f>
        <v>1156</v>
      </c>
      <c r="B1157" s="7"/>
      <c r="C1157" s="8" t="s">
        <v>3056</v>
      </c>
      <c r="D1157" s="9">
        <v>42193</v>
      </c>
      <c r="E1157" s="8" t="s">
        <v>2631</v>
      </c>
      <c r="F1157" s="10">
        <v>347</v>
      </c>
      <c r="G1157" s="8" t="s">
        <v>23</v>
      </c>
      <c r="H1157" s="11" t="s">
        <v>618</v>
      </c>
      <c r="I1157" s="11" t="s">
        <v>41</v>
      </c>
      <c r="J1157" s="11" t="s">
        <v>60</v>
      </c>
      <c r="K1157" s="12"/>
      <c r="L1157" s="13"/>
      <c r="M1157" s="13"/>
      <c r="N1157" s="14" t="s">
        <v>4730</v>
      </c>
      <c r="O1157" s="14" t="s">
        <v>3657</v>
      </c>
      <c r="P1157" s="13"/>
      <c r="Q1157" s="13"/>
      <c r="R1157" s="15">
        <v>34800</v>
      </c>
      <c r="S1157" s="19"/>
      <c r="T1157" s="17">
        <v>34800</v>
      </c>
      <c r="U1157" s="8" t="s">
        <v>3057</v>
      </c>
      <c r="V1157" s="14" t="s">
        <v>4731</v>
      </c>
    </row>
    <row r="1158" spans="1:22" x14ac:dyDescent="0.2">
      <c r="A1158" s="6">
        <f t="shared" si="18"/>
        <v>1157</v>
      </c>
      <c r="B1158" s="7"/>
      <c r="C1158" s="8" t="s">
        <v>3058</v>
      </c>
      <c r="D1158" s="9">
        <v>42207</v>
      </c>
      <c r="E1158" s="8" t="s">
        <v>2631</v>
      </c>
      <c r="F1158" s="10">
        <v>1312</v>
      </c>
      <c r="G1158" s="8" t="s">
        <v>23</v>
      </c>
      <c r="H1158" s="11" t="s">
        <v>890</v>
      </c>
      <c r="I1158" s="11" t="s">
        <v>49</v>
      </c>
      <c r="J1158" s="11" t="s">
        <v>367</v>
      </c>
      <c r="K1158" s="12"/>
      <c r="L1158" s="13"/>
      <c r="M1158" s="13"/>
      <c r="N1158" s="14" t="s">
        <v>4732</v>
      </c>
      <c r="O1158" s="14" t="s">
        <v>3632</v>
      </c>
      <c r="P1158" s="13"/>
      <c r="Q1158" s="13"/>
      <c r="R1158" s="15">
        <v>40000</v>
      </c>
      <c r="S1158" s="19"/>
      <c r="T1158" s="17">
        <v>40000</v>
      </c>
      <c r="U1158" s="8" t="s">
        <v>3059</v>
      </c>
      <c r="V1158" s="14" t="s">
        <v>4733</v>
      </c>
    </row>
    <row r="1159" spans="1:22" x14ac:dyDescent="0.2">
      <c r="A1159" s="6">
        <f t="shared" si="18"/>
        <v>1158</v>
      </c>
      <c r="B1159" s="7"/>
      <c r="C1159" s="8" t="s">
        <v>3060</v>
      </c>
      <c r="D1159" s="9">
        <v>42213</v>
      </c>
      <c r="E1159" s="8" t="s">
        <v>2631</v>
      </c>
      <c r="F1159" s="10">
        <v>328</v>
      </c>
      <c r="G1159" s="8" t="s">
        <v>23</v>
      </c>
      <c r="H1159" s="11" t="s">
        <v>519</v>
      </c>
      <c r="I1159" s="11" t="s">
        <v>41</v>
      </c>
      <c r="J1159" s="11" t="s">
        <v>53</v>
      </c>
      <c r="K1159" s="12"/>
      <c r="L1159" s="13"/>
      <c r="M1159" s="13"/>
      <c r="N1159" s="14" t="s">
        <v>4734</v>
      </c>
      <c r="O1159" s="14" t="s">
        <v>3706</v>
      </c>
      <c r="P1159" s="13"/>
      <c r="Q1159" s="13"/>
      <c r="R1159" s="15">
        <v>40000</v>
      </c>
      <c r="S1159" s="19"/>
      <c r="T1159" s="17">
        <v>40000</v>
      </c>
      <c r="U1159" s="8" t="s">
        <v>3061</v>
      </c>
      <c r="V1159" s="14" t="s">
        <v>4735</v>
      </c>
    </row>
    <row r="1160" spans="1:22" x14ac:dyDescent="0.2">
      <c r="A1160" s="6">
        <f t="shared" si="18"/>
        <v>1159</v>
      </c>
      <c r="B1160" s="7"/>
      <c r="C1160" s="8" t="s">
        <v>3062</v>
      </c>
      <c r="D1160" s="9">
        <v>42187</v>
      </c>
      <c r="E1160" s="8" t="s">
        <v>2631</v>
      </c>
      <c r="F1160" s="10">
        <v>10706</v>
      </c>
      <c r="G1160" s="8" t="s">
        <v>23</v>
      </c>
      <c r="H1160" s="11" t="s">
        <v>3063</v>
      </c>
      <c r="I1160" s="11" t="s">
        <v>25</v>
      </c>
      <c r="J1160" s="11" t="s">
        <v>101</v>
      </c>
      <c r="K1160" s="12"/>
      <c r="L1160" s="13"/>
      <c r="M1160" s="13"/>
      <c r="N1160" s="14" t="s">
        <v>4736</v>
      </c>
      <c r="O1160" s="14" t="s">
        <v>3156</v>
      </c>
      <c r="P1160" s="13"/>
      <c r="Q1160" s="13"/>
      <c r="R1160" s="15">
        <v>49822</v>
      </c>
      <c r="S1160" s="19"/>
      <c r="T1160" s="17">
        <v>49822</v>
      </c>
      <c r="U1160" s="8" t="s">
        <v>3064</v>
      </c>
      <c r="V1160" s="14" t="s">
        <v>4737</v>
      </c>
    </row>
    <row r="1161" spans="1:22" x14ac:dyDescent="0.2">
      <c r="A1161" s="6">
        <f t="shared" si="18"/>
        <v>1160</v>
      </c>
      <c r="B1161" s="7"/>
      <c r="C1161" s="8" t="s">
        <v>3065</v>
      </c>
      <c r="D1161" s="9">
        <v>42201</v>
      </c>
      <c r="E1161" s="8" t="s">
        <v>2631</v>
      </c>
      <c r="F1161" s="10">
        <v>4901</v>
      </c>
      <c r="G1161" s="8" t="s">
        <v>23</v>
      </c>
      <c r="H1161" s="11" t="s">
        <v>3066</v>
      </c>
      <c r="I1161" s="11" t="s">
        <v>41</v>
      </c>
      <c r="J1161" s="11" t="s">
        <v>60</v>
      </c>
      <c r="K1161" s="12"/>
      <c r="L1161" s="13"/>
      <c r="M1161" s="13"/>
      <c r="N1161" s="14" t="s">
        <v>4738</v>
      </c>
      <c r="O1161" s="14" t="s">
        <v>4739</v>
      </c>
      <c r="P1161" s="13"/>
      <c r="Q1161" s="13"/>
      <c r="R1161" s="15">
        <v>54000</v>
      </c>
      <c r="S1161" s="19"/>
      <c r="T1161" s="17">
        <v>54000</v>
      </c>
      <c r="U1161" s="8" t="s">
        <v>3067</v>
      </c>
      <c r="V1161" s="14" t="s">
        <v>4740</v>
      </c>
    </row>
    <row r="1162" spans="1:22" x14ac:dyDescent="0.2">
      <c r="A1162" s="6">
        <f t="shared" si="18"/>
        <v>1161</v>
      </c>
      <c r="B1162" s="7"/>
      <c r="C1162" s="8" t="s">
        <v>3068</v>
      </c>
      <c r="D1162" s="9">
        <v>42199</v>
      </c>
      <c r="E1162" s="8" t="s">
        <v>2631</v>
      </c>
      <c r="F1162" s="10">
        <v>6817</v>
      </c>
      <c r="G1162" s="8" t="s">
        <v>23</v>
      </c>
      <c r="H1162" s="11" t="s">
        <v>3069</v>
      </c>
      <c r="I1162" s="11" t="s">
        <v>25</v>
      </c>
      <c r="J1162" s="11" t="s">
        <v>101</v>
      </c>
      <c r="K1162" s="12"/>
      <c r="L1162" s="13"/>
      <c r="M1162" s="13"/>
      <c r="N1162" s="14" t="s">
        <v>4741</v>
      </c>
      <c r="O1162" s="14" t="s">
        <v>4742</v>
      </c>
      <c r="P1162" s="13"/>
      <c r="Q1162" s="13"/>
      <c r="R1162" s="15">
        <v>59296</v>
      </c>
      <c r="S1162" s="19"/>
      <c r="T1162" s="17">
        <v>59296</v>
      </c>
      <c r="U1162" s="8" t="s">
        <v>3070</v>
      </c>
      <c r="V1162" s="14" t="s">
        <v>4743</v>
      </c>
    </row>
    <row r="1163" spans="1:22" x14ac:dyDescent="0.2">
      <c r="A1163" s="6">
        <f t="shared" si="18"/>
        <v>1162</v>
      </c>
      <c r="B1163" s="7"/>
      <c r="C1163" s="8" t="s">
        <v>3071</v>
      </c>
      <c r="D1163" s="9">
        <v>42207</v>
      </c>
      <c r="E1163" s="8" t="s">
        <v>2631</v>
      </c>
      <c r="F1163" s="10">
        <v>5020</v>
      </c>
      <c r="G1163" s="8" t="s">
        <v>23</v>
      </c>
      <c r="H1163" s="11" t="s">
        <v>3072</v>
      </c>
      <c r="I1163" s="11" t="s">
        <v>36</v>
      </c>
      <c r="J1163" s="11" t="s">
        <v>53</v>
      </c>
      <c r="K1163" s="12"/>
      <c r="L1163" s="13"/>
      <c r="M1163" s="13"/>
      <c r="N1163" s="14" t="s">
        <v>4744</v>
      </c>
      <c r="O1163" s="14" t="s">
        <v>4422</v>
      </c>
      <c r="P1163" s="13"/>
      <c r="Q1163" s="13"/>
      <c r="R1163" s="15">
        <v>60000</v>
      </c>
      <c r="S1163" s="19"/>
      <c r="T1163" s="17">
        <v>60000</v>
      </c>
      <c r="U1163" s="8" t="s">
        <v>3073</v>
      </c>
      <c r="V1163" s="14" t="s">
        <v>4745</v>
      </c>
    </row>
    <row r="1164" spans="1:22" x14ac:dyDescent="0.2">
      <c r="A1164" s="6">
        <f t="shared" si="18"/>
        <v>1163</v>
      </c>
      <c r="B1164" s="7"/>
      <c r="C1164" s="8" t="s">
        <v>3074</v>
      </c>
      <c r="D1164" s="9">
        <v>42186</v>
      </c>
      <c r="E1164" s="8" t="s">
        <v>2631</v>
      </c>
      <c r="F1164" s="10">
        <v>10503</v>
      </c>
      <c r="G1164" s="8" t="s">
        <v>23</v>
      </c>
      <c r="H1164" s="11" t="s">
        <v>3075</v>
      </c>
      <c r="I1164" s="11" t="s">
        <v>25</v>
      </c>
      <c r="J1164" s="11" t="s">
        <v>45</v>
      </c>
      <c r="K1164" s="12"/>
      <c r="L1164" s="13"/>
      <c r="M1164" s="13"/>
      <c r="N1164" s="14" t="s">
        <v>4746</v>
      </c>
      <c r="O1164" s="14" t="s">
        <v>3632</v>
      </c>
      <c r="P1164" s="13"/>
      <c r="Q1164" s="13"/>
      <c r="R1164" s="15">
        <v>80000</v>
      </c>
      <c r="S1164" s="19"/>
      <c r="T1164" s="17">
        <v>80000</v>
      </c>
      <c r="U1164" s="8" t="s">
        <v>3076</v>
      </c>
      <c r="V1164" s="14" t="s">
        <v>4747</v>
      </c>
    </row>
    <row r="1165" spans="1:22" x14ac:dyDescent="0.2">
      <c r="A1165" s="6">
        <f t="shared" si="18"/>
        <v>1164</v>
      </c>
      <c r="B1165" s="7"/>
      <c r="C1165" s="8" t="s">
        <v>3077</v>
      </c>
      <c r="D1165" s="9">
        <v>42199</v>
      </c>
      <c r="E1165" s="8" t="s">
        <v>2631</v>
      </c>
      <c r="F1165" s="10">
        <v>701</v>
      </c>
      <c r="G1165" s="8" t="s">
        <v>23</v>
      </c>
      <c r="H1165" s="11" t="s">
        <v>875</v>
      </c>
      <c r="I1165" s="11" t="s">
        <v>98</v>
      </c>
      <c r="J1165" s="11" t="s">
        <v>60</v>
      </c>
      <c r="K1165" s="12"/>
      <c r="L1165" s="13"/>
      <c r="M1165" s="13"/>
      <c r="N1165" s="14" t="s">
        <v>3631</v>
      </c>
      <c r="O1165" s="14" t="s">
        <v>3632</v>
      </c>
      <c r="P1165" s="13"/>
      <c r="Q1165" s="13"/>
      <c r="R1165" s="15">
        <v>100000</v>
      </c>
      <c r="S1165" s="19"/>
      <c r="T1165" s="17">
        <v>100000</v>
      </c>
      <c r="U1165" s="8" t="s">
        <v>876</v>
      </c>
      <c r="V1165" s="14" t="s">
        <v>4748</v>
      </c>
    </row>
    <row r="1166" spans="1:22" x14ac:dyDescent="0.2">
      <c r="A1166" s="6">
        <f t="shared" si="18"/>
        <v>1165</v>
      </c>
      <c r="B1166" s="7"/>
      <c r="C1166" s="8" t="s">
        <v>3078</v>
      </c>
      <c r="D1166" s="9">
        <v>42187</v>
      </c>
      <c r="E1166" s="8" t="s">
        <v>3079</v>
      </c>
      <c r="F1166" s="10">
        <v>11505</v>
      </c>
      <c r="G1166" s="8" t="s">
        <v>23</v>
      </c>
      <c r="H1166" s="11" t="s">
        <v>3080</v>
      </c>
      <c r="I1166" s="11" t="s">
        <v>36</v>
      </c>
      <c r="J1166" s="11" t="s">
        <v>45</v>
      </c>
      <c r="K1166" s="12"/>
      <c r="L1166" s="13"/>
      <c r="M1166" s="13"/>
      <c r="N1166" s="14" t="s">
        <v>4749</v>
      </c>
      <c r="O1166" s="14" t="s">
        <v>4750</v>
      </c>
      <c r="P1166" s="13"/>
      <c r="Q1166" s="13"/>
      <c r="R1166" s="15">
        <v>0</v>
      </c>
      <c r="S1166" s="16">
        <v>12000</v>
      </c>
      <c r="T1166" s="17">
        <v>12000</v>
      </c>
      <c r="U1166" s="8" t="s">
        <v>3081</v>
      </c>
      <c r="V1166" s="14" t="s">
        <v>4751</v>
      </c>
    </row>
    <row r="1167" spans="1:22" x14ac:dyDescent="0.2">
      <c r="A1167" s="6">
        <f t="shared" si="18"/>
        <v>1166</v>
      </c>
      <c r="B1167" s="7"/>
      <c r="C1167" s="8" t="s">
        <v>3082</v>
      </c>
      <c r="D1167" s="9">
        <v>42187</v>
      </c>
      <c r="E1167" s="8" t="s">
        <v>3079</v>
      </c>
      <c r="F1167" s="10">
        <v>10313</v>
      </c>
      <c r="G1167" s="8" t="s">
        <v>23</v>
      </c>
      <c r="H1167" s="11" t="s">
        <v>2947</v>
      </c>
      <c r="I1167" s="11" t="s">
        <v>36</v>
      </c>
      <c r="J1167" s="11" t="s">
        <v>37</v>
      </c>
      <c r="K1167" s="12"/>
      <c r="L1167" s="13"/>
      <c r="M1167" s="13"/>
      <c r="N1167" s="14" t="s">
        <v>4631</v>
      </c>
      <c r="O1167" s="14" t="s">
        <v>4752</v>
      </c>
      <c r="P1167" s="13"/>
      <c r="Q1167" s="13"/>
      <c r="R1167" s="15">
        <v>0</v>
      </c>
      <c r="S1167" s="16">
        <v>12000</v>
      </c>
      <c r="T1167" s="17">
        <v>12000</v>
      </c>
      <c r="U1167" s="8" t="s">
        <v>2948</v>
      </c>
      <c r="V1167" s="14" t="s">
        <v>4751</v>
      </c>
    </row>
    <row r="1168" spans="1:22" x14ac:dyDescent="0.2">
      <c r="A1168" s="6">
        <f t="shared" si="18"/>
        <v>1167</v>
      </c>
      <c r="B1168" s="7"/>
      <c r="C1168" s="8" t="s">
        <v>3083</v>
      </c>
      <c r="D1168" s="9">
        <v>42214</v>
      </c>
      <c r="E1168" s="8" t="s">
        <v>3079</v>
      </c>
      <c r="F1168" s="10">
        <v>1908</v>
      </c>
      <c r="G1168" s="8" t="s">
        <v>23</v>
      </c>
      <c r="H1168" s="11" t="s">
        <v>3084</v>
      </c>
      <c r="I1168" s="11" t="s">
        <v>49</v>
      </c>
      <c r="J1168" s="11" t="s">
        <v>60</v>
      </c>
      <c r="K1168" s="12"/>
      <c r="L1168" s="13"/>
      <c r="M1168" s="13"/>
      <c r="N1168" s="14" t="s">
        <v>4753</v>
      </c>
      <c r="O1168" s="14" t="s">
        <v>4754</v>
      </c>
      <c r="P1168" s="13"/>
      <c r="Q1168" s="13"/>
      <c r="R1168" s="15">
        <v>0</v>
      </c>
      <c r="S1168" s="16">
        <v>12000</v>
      </c>
      <c r="T1168" s="17">
        <v>12000</v>
      </c>
      <c r="U1168" s="8" t="s">
        <v>3085</v>
      </c>
      <c r="V1168" s="14" t="s">
        <v>4755</v>
      </c>
    </row>
    <row r="1169" spans="1:22" x14ac:dyDescent="0.2">
      <c r="A1169" s="6">
        <f t="shared" si="18"/>
        <v>1168</v>
      </c>
      <c r="B1169" s="7"/>
      <c r="C1169" s="8" t="s">
        <v>3086</v>
      </c>
      <c r="D1169" s="9">
        <v>42194</v>
      </c>
      <c r="E1169" s="8" t="s">
        <v>3079</v>
      </c>
      <c r="F1169" s="10">
        <v>1412</v>
      </c>
      <c r="G1169" s="8" t="s">
        <v>23</v>
      </c>
      <c r="H1169" s="11" t="s">
        <v>3087</v>
      </c>
      <c r="I1169" s="11" t="s">
        <v>41</v>
      </c>
      <c r="J1169" s="11" t="s">
        <v>45</v>
      </c>
      <c r="K1169" s="12"/>
      <c r="L1169" s="13"/>
      <c r="M1169" s="13"/>
      <c r="N1169" s="14" t="s">
        <v>4756</v>
      </c>
      <c r="O1169" s="14" t="s">
        <v>4754</v>
      </c>
      <c r="P1169" s="13"/>
      <c r="Q1169" s="13"/>
      <c r="R1169" s="15">
        <v>0</v>
      </c>
      <c r="S1169" s="16">
        <v>12000</v>
      </c>
      <c r="T1169" s="17">
        <v>12000</v>
      </c>
      <c r="U1169" s="8" t="s">
        <v>3088</v>
      </c>
      <c r="V1169" s="14" t="s">
        <v>4757</v>
      </c>
    </row>
    <row r="1170" spans="1:22" x14ac:dyDescent="0.2">
      <c r="A1170" s="6">
        <f t="shared" si="18"/>
        <v>1169</v>
      </c>
      <c r="B1170" s="7"/>
      <c r="C1170" s="8" t="s">
        <v>3089</v>
      </c>
      <c r="D1170" s="9">
        <v>42198</v>
      </c>
      <c r="E1170" s="8" t="s">
        <v>3079</v>
      </c>
      <c r="F1170" s="10">
        <v>10917</v>
      </c>
      <c r="G1170" s="8" t="s">
        <v>23</v>
      </c>
      <c r="H1170" s="11" t="s">
        <v>3090</v>
      </c>
      <c r="I1170" s="11" t="s">
        <v>25</v>
      </c>
      <c r="J1170" s="11" t="s">
        <v>146</v>
      </c>
      <c r="K1170" s="12"/>
      <c r="L1170" s="13"/>
      <c r="M1170" s="13"/>
      <c r="N1170" s="14" t="s">
        <v>4758</v>
      </c>
      <c r="O1170" s="14" t="s">
        <v>4752</v>
      </c>
      <c r="P1170" s="13"/>
      <c r="Q1170" s="13"/>
      <c r="R1170" s="15">
        <v>0</v>
      </c>
      <c r="S1170" s="16">
        <v>12000</v>
      </c>
      <c r="T1170" s="17">
        <v>12000</v>
      </c>
      <c r="U1170" s="8" t="s">
        <v>3091</v>
      </c>
      <c r="V1170" s="14" t="s">
        <v>4759</v>
      </c>
    </row>
    <row r="1171" spans="1:22" x14ac:dyDescent="0.2">
      <c r="A1171" s="6">
        <f t="shared" si="18"/>
        <v>1170</v>
      </c>
      <c r="B1171" s="7"/>
      <c r="C1171" s="8" t="s">
        <v>3092</v>
      </c>
      <c r="D1171" s="9">
        <v>42207</v>
      </c>
      <c r="E1171" s="8" t="s">
        <v>3079</v>
      </c>
      <c r="F1171" s="10">
        <v>616</v>
      </c>
      <c r="G1171" s="8" t="s">
        <v>23</v>
      </c>
      <c r="H1171" s="11" t="s">
        <v>3093</v>
      </c>
      <c r="I1171" s="11" t="s">
        <v>41</v>
      </c>
      <c r="J1171" s="11" t="s">
        <v>26</v>
      </c>
      <c r="K1171" s="12"/>
      <c r="L1171" s="13"/>
      <c r="M1171" s="13"/>
      <c r="N1171" s="14" t="s">
        <v>4760</v>
      </c>
      <c r="O1171" s="14" t="s">
        <v>4761</v>
      </c>
      <c r="P1171" s="13"/>
      <c r="Q1171" s="13"/>
      <c r="R1171" s="15">
        <v>0</v>
      </c>
      <c r="S1171" s="16">
        <v>12000</v>
      </c>
      <c r="T1171" s="17">
        <v>12000</v>
      </c>
      <c r="U1171" s="8" t="s">
        <v>3094</v>
      </c>
      <c r="V1171" s="14" t="s">
        <v>4762</v>
      </c>
    </row>
    <row r="1172" spans="1:22" x14ac:dyDescent="0.2">
      <c r="A1172" s="6">
        <f t="shared" si="18"/>
        <v>1171</v>
      </c>
      <c r="B1172" s="7"/>
      <c r="C1172" s="8" t="s">
        <v>3095</v>
      </c>
      <c r="D1172" s="9">
        <v>42193</v>
      </c>
      <c r="E1172" s="8" t="s">
        <v>3079</v>
      </c>
      <c r="F1172" s="10">
        <v>12200</v>
      </c>
      <c r="G1172" s="8" t="s">
        <v>23</v>
      </c>
      <c r="H1172" s="11" t="s">
        <v>3096</v>
      </c>
      <c r="I1172" s="11" t="s">
        <v>49</v>
      </c>
      <c r="J1172" s="11" t="s">
        <v>101</v>
      </c>
      <c r="K1172" s="12"/>
      <c r="L1172" s="13"/>
      <c r="M1172" s="13"/>
      <c r="N1172" s="14" t="s">
        <v>4763</v>
      </c>
      <c r="O1172" s="14" t="s">
        <v>3156</v>
      </c>
      <c r="P1172" s="13"/>
      <c r="Q1172" s="13"/>
      <c r="R1172" s="15">
        <v>0</v>
      </c>
      <c r="S1172" s="16">
        <v>12000</v>
      </c>
      <c r="T1172" s="17">
        <v>12000</v>
      </c>
      <c r="U1172" s="8" t="s">
        <v>3097</v>
      </c>
      <c r="V1172" s="14" t="s">
        <v>4764</v>
      </c>
    </row>
    <row r="1173" spans="1:22" x14ac:dyDescent="0.2">
      <c r="A1173" s="6">
        <f t="shared" si="18"/>
        <v>1172</v>
      </c>
      <c r="B1173" s="7"/>
      <c r="C1173" s="8" t="s">
        <v>3098</v>
      </c>
      <c r="D1173" s="9">
        <v>42193</v>
      </c>
      <c r="E1173" s="8" t="s">
        <v>3079</v>
      </c>
      <c r="F1173" s="10">
        <v>10406</v>
      </c>
      <c r="G1173" s="8" t="s">
        <v>23</v>
      </c>
      <c r="H1173" s="11" t="s">
        <v>2041</v>
      </c>
      <c r="I1173" s="11" t="s">
        <v>36</v>
      </c>
      <c r="J1173" s="11" t="s">
        <v>45</v>
      </c>
      <c r="K1173" s="12"/>
      <c r="L1173" s="13"/>
      <c r="M1173" s="13"/>
      <c r="N1173" s="14" t="s">
        <v>4765</v>
      </c>
      <c r="O1173" s="14" t="s">
        <v>4766</v>
      </c>
      <c r="P1173" s="13"/>
      <c r="Q1173" s="13"/>
      <c r="R1173" s="15">
        <v>0</v>
      </c>
      <c r="S1173" s="16">
        <v>12000</v>
      </c>
      <c r="T1173" s="17">
        <v>12000</v>
      </c>
      <c r="U1173" s="8" t="s">
        <v>3099</v>
      </c>
      <c r="V1173" s="14" t="s">
        <v>4764</v>
      </c>
    </row>
    <row r="1174" spans="1:22" x14ac:dyDescent="0.2">
      <c r="A1174" s="6">
        <f t="shared" si="18"/>
        <v>1173</v>
      </c>
      <c r="B1174" s="7"/>
      <c r="C1174" s="8" t="s">
        <v>3100</v>
      </c>
      <c r="D1174" s="9">
        <v>42213</v>
      </c>
      <c r="E1174" s="8" t="s">
        <v>3079</v>
      </c>
      <c r="F1174" s="10">
        <v>3604</v>
      </c>
      <c r="G1174" s="8" t="s">
        <v>23</v>
      </c>
      <c r="H1174" s="11" t="s">
        <v>3101</v>
      </c>
      <c r="I1174" s="11" t="s">
        <v>36</v>
      </c>
      <c r="J1174" s="11" t="s">
        <v>26</v>
      </c>
      <c r="K1174" s="12"/>
      <c r="L1174" s="13"/>
      <c r="M1174" s="13"/>
      <c r="N1174" s="14" t="s">
        <v>4767</v>
      </c>
      <c r="O1174" s="14" t="s">
        <v>4752</v>
      </c>
      <c r="P1174" s="13"/>
      <c r="Q1174" s="13"/>
      <c r="R1174" s="15">
        <v>0</v>
      </c>
      <c r="S1174" s="16">
        <v>12000</v>
      </c>
      <c r="T1174" s="17">
        <v>12000</v>
      </c>
      <c r="U1174" s="8" t="s">
        <v>3102</v>
      </c>
      <c r="V1174" s="14" t="s">
        <v>4768</v>
      </c>
    </row>
    <row r="1175" spans="1:22" x14ac:dyDescent="0.2">
      <c r="A1175" s="6">
        <f t="shared" si="18"/>
        <v>1174</v>
      </c>
      <c r="B1175" s="7"/>
      <c r="C1175" s="8" t="s">
        <v>3103</v>
      </c>
      <c r="D1175" s="9">
        <v>42191</v>
      </c>
      <c r="E1175" s="8" t="s">
        <v>3079</v>
      </c>
      <c r="F1175" s="10">
        <v>13200</v>
      </c>
      <c r="G1175" s="8" t="s">
        <v>23</v>
      </c>
      <c r="H1175" s="11" t="s">
        <v>3104</v>
      </c>
      <c r="I1175" s="11" t="s">
        <v>49</v>
      </c>
      <c r="J1175" s="11" t="s">
        <v>37</v>
      </c>
      <c r="K1175" s="12">
        <v>6796</v>
      </c>
      <c r="L1175" s="13"/>
      <c r="M1175" s="13"/>
      <c r="N1175" s="14" t="s">
        <v>4769</v>
      </c>
      <c r="O1175" s="14" t="s">
        <v>4761</v>
      </c>
      <c r="P1175" s="13"/>
      <c r="Q1175" s="13"/>
      <c r="R1175" s="15">
        <v>0</v>
      </c>
      <c r="S1175" s="16">
        <v>12000</v>
      </c>
      <c r="T1175" s="17">
        <v>12000</v>
      </c>
      <c r="U1175" s="8" t="s">
        <v>3105</v>
      </c>
      <c r="V1175" s="14" t="s">
        <v>4770</v>
      </c>
    </row>
    <row r="1176" spans="1:22" x14ac:dyDescent="0.2">
      <c r="A1176" s="6">
        <f t="shared" si="18"/>
        <v>1175</v>
      </c>
      <c r="B1176" s="7"/>
      <c r="C1176" s="8" t="s">
        <v>3106</v>
      </c>
      <c r="D1176" s="9">
        <v>42186</v>
      </c>
      <c r="E1176" s="8" t="s">
        <v>3079</v>
      </c>
      <c r="F1176" s="10">
        <v>6003</v>
      </c>
      <c r="G1176" s="8" t="s">
        <v>23</v>
      </c>
      <c r="H1176" s="11" t="s">
        <v>3107</v>
      </c>
      <c r="I1176" s="11" t="s">
        <v>25</v>
      </c>
      <c r="J1176" s="11" t="s">
        <v>37</v>
      </c>
      <c r="K1176" s="12"/>
      <c r="L1176" s="13"/>
      <c r="M1176" s="13"/>
      <c r="N1176" s="14" t="s">
        <v>4771</v>
      </c>
      <c r="O1176" s="14" t="s">
        <v>4772</v>
      </c>
      <c r="P1176" s="13"/>
      <c r="Q1176" s="13"/>
      <c r="R1176" s="15">
        <v>0</v>
      </c>
      <c r="S1176" s="16">
        <v>12000</v>
      </c>
      <c r="T1176" s="17">
        <v>12000</v>
      </c>
      <c r="U1176" s="8" t="s">
        <v>3108</v>
      </c>
      <c r="V1176" s="14" t="s">
        <v>4773</v>
      </c>
    </row>
    <row r="1177" spans="1:22" x14ac:dyDescent="0.2">
      <c r="A1177" s="6">
        <f t="shared" si="18"/>
        <v>1176</v>
      </c>
      <c r="B1177" s="7"/>
      <c r="C1177" s="8" t="s">
        <v>3109</v>
      </c>
      <c r="D1177" s="9">
        <v>42199</v>
      </c>
      <c r="E1177" s="8" t="s">
        <v>3079</v>
      </c>
      <c r="F1177" s="10">
        <v>7303</v>
      </c>
      <c r="G1177" s="8" t="s">
        <v>23</v>
      </c>
      <c r="H1177" s="11" t="s">
        <v>3110</v>
      </c>
      <c r="I1177" s="11" t="s">
        <v>36</v>
      </c>
      <c r="J1177" s="11" t="s">
        <v>101</v>
      </c>
      <c r="K1177" s="12">
        <v>5993</v>
      </c>
      <c r="L1177" s="13"/>
      <c r="M1177" s="13"/>
      <c r="N1177" s="14" t="s">
        <v>4774</v>
      </c>
      <c r="O1177" s="14" t="s">
        <v>4775</v>
      </c>
      <c r="P1177" s="13"/>
      <c r="Q1177" s="13"/>
      <c r="R1177" s="15">
        <v>0</v>
      </c>
      <c r="S1177" s="16">
        <v>12000</v>
      </c>
      <c r="T1177" s="17">
        <v>12000</v>
      </c>
      <c r="U1177" s="8" t="s">
        <v>3111</v>
      </c>
      <c r="V1177" s="14" t="s">
        <v>4776</v>
      </c>
    </row>
    <row r="1178" spans="1:22" x14ac:dyDescent="0.2">
      <c r="A1178" s="6">
        <f t="shared" si="18"/>
        <v>1177</v>
      </c>
      <c r="B1178" s="7"/>
      <c r="C1178" s="8" t="s">
        <v>3112</v>
      </c>
      <c r="D1178" s="9">
        <v>42212</v>
      </c>
      <c r="E1178" s="8" t="s">
        <v>3079</v>
      </c>
      <c r="F1178" s="10">
        <v>10309</v>
      </c>
      <c r="G1178" s="8" t="s">
        <v>23</v>
      </c>
      <c r="H1178" s="11" t="s">
        <v>1252</v>
      </c>
      <c r="I1178" s="11" t="s">
        <v>36</v>
      </c>
      <c r="J1178" s="11" t="s">
        <v>101</v>
      </c>
      <c r="K1178" s="12">
        <v>5869</v>
      </c>
      <c r="L1178" s="13"/>
      <c r="M1178" s="13"/>
      <c r="N1178" s="14" t="s">
        <v>4777</v>
      </c>
      <c r="O1178" s="14" t="s">
        <v>4775</v>
      </c>
      <c r="P1178" s="13"/>
      <c r="Q1178" s="13"/>
      <c r="R1178" s="15">
        <v>0</v>
      </c>
      <c r="S1178" s="16">
        <v>12000</v>
      </c>
      <c r="T1178" s="17">
        <v>12000</v>
      </c>
      <c r="U1178" s="8" t="s">
        <v>3113</v>
      </c>
      <c r="V1178" s="14" t="s">
        <v>4776</v>
      </c>
    </row>
    <row r="1179" spans="1:22" x14ac:dyDescent="0.2">
      <c r="A1179" s="6">
        <f t="shared" si="18"/>
        <v>1178</v>
      </c>
      <c r="B1179" s="7"/>
      <c r="C1179" s="8" t="s">
        <v>3114</v>
      </c>
      <c r="D1179" s="9">
        <v>42195</v>
      </c>
      <c r="E1179" s="8" t="s">
        <v>3079</v>
      </c>
      <c r="F1179" s="10">
        <v>10406</v>
      </c>
      <c r="G1179" s="8" t="s">
        <v>23</v>
      </c>
      <c r="H1179" s="11" t="s">
        <v>243</v>
      </c>
      <c r="I1179" s="11" t="s">
        <v>36</v>
      </c>
      <c r="J1179" s="11" t="s">
        <v>146</v>
      </c>
      <c r="K1179" s="12">
        <v>6446</v>
      </c>
      <c r="L1179" s="13"/>
      <c r="M1179" s="13"/>
      <c r="N1179" s="14" t="s">
        <v>3304</v>
      </c>
      <c r="O1179" s="14" t="s">
        <v>4778</v>
      </c>
      <c r="P1179" s="13"/>
      <c r="Q1179" s="13"/>
      <c r="R1179" s="15">
        <v>0</v>
      </c>
      <c r="S1179" s="16">
        <v>12000</v>
      </c>
      <c r="T1179" s="17">
        <v>12000</v>
      </c>
      <c r="U1179" s="8" t="s">
        <v>3115</v>
      </c>
      <c r="V1179" s="14" t="s">
        <v>4776</v>
      </c>
    </row>
    <row r="1180" spans="1:22" x14ac:dyDescent="0.2">
      <c r="A1180" s="6">
        <f t="shared" si="18"/>
        <v>1179</v>
      </c>
      <c r="B1180" s="7"/>
      <c r="C1180" s="8" t="s">
        <v>3116</v>
      </c>
      <c r="D1180" s="9">
        <v>42212</v>
      </c>
      <c r="E1180" s="8" t="s">
        <v>3079</v>
      </c>
      <c r="F1180" s="10">
        <v>2503</v>
      </c>
      <c r="G1180" s="8" t="s">
        <v>23</v>
      </c>
      <c r="H1180" s="11" t="s">
        <v>3117</v>
      </c>
      <c r="I1180" s="11" t="s">
        <v>36</v>
      </c>
      <c r="J1180" s="11" t="s">
        <v>45</v>
      </c>
      <c r="K1180" s="12">
        <v>6150</v>
      </c>
      <c r="L1180" s="13">
        <v>3</v>
      </c>
      <c r="M1180" s="13">
        <v>2</v>
      </c>
      <c r="N1180" s="14" t="s">
        <v>4779</v>
      </c>
      <c r="O1180" s="14" t="s">
        <v>3329</v>
      </c>
      <c r="P1180" s="13"/>
      <c r="Q1180" s="13"/>
      <c r="R1180" s="15">
        <v>0</v>
      </c>
      <c r="S1180" s="16">
        <v>12000</v>
      </c>
      <c r="T1180" s="17">
        <v>12000</v>
      </c>
      <c r="U1180" s="8" t="s">
        <v>3118</v>
      </c>
      <c r="V1180" s="14" t="s">
        <v>4776</v>
      </c>
    </row>
    <row r="1181" spans="1:22" x14ac:dyDescent="0.2">
      <c r="A1181" s="6">
        <f t="shared" si="18"/>
        <v>1180</v>
      </c>
      <c r="B1181" s="7"/>
      <c r="C1181" s="8" t="s">
        <v>3119</v>
      </c>
      <c r="D1181" s="9">
        <v>42199</v>
      </c>
      <c r="E1181" s="8" t="s">
        <v>3079</v>
      </c>
      <c r="F1181" s="10">
        <v>10301</v>
      </c>
      <c r="G1181" s="8" t="s">
        <v>23</v>
      </c>
      <c r="H1181" s="11" t="s">
        <v>2041</v>
      </c>
      <c r="I1181" s="11" t="s">
        <v>36</v>
      </c>
      <c r="J1181" s="11" t="s">
        <v>45</v>
      </c>
      <c r="K1181" s="12">
        <v>6329</v>
      </c>
      <c r="L1181" s="13"/>
      <c r="M1181" s="13"/>
      <c r="N1181" s="14" t="s">
        <v>4780</v>
      </c>
      <c r="O1181" s="14" t="s">
        <v>4750</v>
      </c>
      <c r="P1181" s="13"/>
      <c r="Q1181" s="13"/>
      <c r="R1181" s="15">
        <v>0</v>
      </c>
      <c r="S1181" s="16">
        <v>12000</v>
      </c>
      <c r="T1181" s="17">
        <v>12000</v>
      </c>
      <c r="U1181" s="8" t="s">
        <v>3120</v>
      </c>
      <c r="V1181" s="14" t="s">
        <v>4781</v>
      </c>
    </row>
    <row r="1182" spans="1:22" x14ac:dyDescent="0.2">
      <c r="A1182" s="6">
        <f t="shared" si="18"/>
        <v>1181</v>
      </c>
      <c r="B1182" s="7"/>
      <c r="C1182" s="8" t="s">
        <v>3121</v>
      </c>
      <c r="D1182" s="9">
        <v>42202</v>
      </c>
      <c r="E1182" s="8" t="s">
        <v>3079</v>
      </c>
      <c r="F1182" s="10">
        <v>12702</v>
      </c>
      <c r="G1182" s="8" t="s">
        <v>23</v>
      </c>
      <c r="H1182" s="11" t="s">
        <v>3122</v>
      </c>
      <c r="I1182" s="11" t="s">
        <v>49</v>
      </c>
      <c r="J1182" s="11" t="s">
        <v>101</v>
      </c>
      <c r="K1182" s="12">
        <v>6129</v>
      </c>
      <c r="L1182" s="13"/>
      <c r="M1182" s="13"/>
      <c r="N1182" s="14" t="s">
        <v>4782</v>
      </c>
      <c r="O1182" s="14" t="s">
        <v>3156</v>
      </c>
      <c r="P1182" s="13"/>
      <c r="Q1182" s="13"/>
      <c r="R1182" s="15">
        <v>0</v>
      </c>
      <c r="S1182" s="16">
        <v>12000</v>
      </c>
      <c r="T1182" s="17">
        <v>12000</v>
      </c>
      <c r="U1182" s="8" t="s">
        <v>3123</v>
      </c>
      <c r="V1182" s="14" t="s">
        <v>4776</v>
      </c>
    </row>
    <row r="1183" spans="1:22" x14ac:dyDescent="0.2">
      <c r="A1183" s="6">
        <f t="shared" si="18"/>
        <v>1182</v>
      </c>
      <c r="B1183" s="7"/>
      <c r="C1183" s="8" t="s">
        <v>3124</v>
      </c>
      <c r="D1183" s="9">
        <v>42198</v>
      </c>
      <c r="E1183" s="8" t="s">
        <v>3079</v>
      </c>
      <c r="F1183" s="10">
        <v>6024</v>
      </c>
      <c r="G1183" s="8" t="s">
        <v>23</v>
      </c>
      <c r="H1183" s="11" t="s">
        <v>2462</v>
      </c>
      <c r="I1183" s="11" t="s">
        <v>36</v>
      </c>
      <c r="J1183" s="11" t="s">
        <v>32</v>
      </c>
      <c r="K1183" s="12">
        <v>6332</v>
      </c>
      <c r="L1183" s="13"/>
      <c r="M1183" s="13"/>
      <c r="N1183" s="14" t="s">
        <v>4783</v>
      </c>
      <c r="O1183" s="14" t="s">
        <v>4752</v>
      </c>
      <c r="P1183" s="13"/>
      <c r="Q1183" s="13"/>
      <c r="R1183" s="15">
        <v>0</v>
      </c>
      <c r="S1183" s="16">
        <v>12000</v>
      </c>
      <c r="T1183" s="17">
        <v>12000</v>
      </c>
      <c r="U1183" s="8" t="s">
        <v>3125</v>
      </c>
      <c r="V1183" s="14" t="s">
        <v>4781</v>
      </c>
    </row>
    <row r="1184" spans="1:22" x14ac:dyDescent="0.2">
      <c r="A1184" s="6">
        <f t="shared" si="18"/>
        <v>1183</v>
      </c>
      <c r="B1184" s="7"/>
      <c r="C1184" s="8" t="s">
        <v>3126</v>
      </c>
      <c r="D1184" s="9">
        <v>42198</v>
      </c>
      <c r="E1184" s="8" t="s">
        <v>3079</v>
      </c>
      <c r="F1184" s="10">
        <v>10401</v>
      </c>
      <c r="G1184" s="8" t="s">
        <v>23</v>
      </c>
      <c r="H1184" s="11" t="s">
        <v>1554</v>
      </c>
      <c r="I1184" s="11" t="s">
        <v>36</v>
      </c>
      <c r="J1184" s="11" t="s">
        <v>37</v>
      </c>
      <c r="K1184" s="12">
        <v>6343</v>
      </c>
      <c r="L1184" s="13"/>
      <c r="M1184" s="13"/>
      <c r="N1184" s="14" t="s">
        <v>4784</v>
      </c>
      <c r="O1184" s="14" t="s">
        <v>4785</v>
      </c>
      <c r="P1184" s="13"/>
      <c r="Q1184" s="13"/>
      <c r="R1184" s="15">
        <v>0</v>
      </c>
      <c r="S1184" s="16">
        <v>12000</v>
      </c>
      <c r="T1184" s="17">
        <v>12000</v>
      </c>
      <c r="U1184" s="8" t="s">
        <v>3127</v>
      </c>
      <c r="V1184" s="14" t="s">
        <v>4776</v>
      </c>
    </row>
    <row r="1185" spans="1:22" x14ac:dyDescent="0.2">
      <c r="A1185" s="6">
        <f t="shared" si="18"/>
        <v>1184</v>
      </c>
      <c r="B1185" s="7"/>
      <c r="C1185" s="8" t="s">
        <v>3128</v>
      </c>
      <c r="D1185" s="9">
        <v>42199</v>
      </c>
      <c r="E1185" s="8" t="s">
        <v>3079</v>
      </c>
      <c r="F1185" s="10">
        <v>10822</v>
      </c>
      <c r="G1185" s="8" t="s">
        <v>23</v>
      </c>
      <c r="H1185" s="11" t="s">
        <v>3129</v>
      </c>
      <c r="I1185" s="11" t="s">
        <v>36</v>
      </c>
      <c r="J1185" s="11" t="s">
        <v>45</v>
      </c>
      <c r="K1185" s="12">
        <v>6328</v>
      </c>
      <c r="L1185" s="13"/>
      <c r="M1185" s="13"/>
      <c r="N1185" s="14" t="s">
        <v>4786</v>
      </c>
      <c r="O1185" s="14" t="s">
        <v>4787</v>
      </c>
      <c r="P1185" s="13"/>
      <c r="Q1185" s="13"/>
      <c r="R1185" s="15">
        <v>0</v>
      </c>
      <c r="S1185" s="16">
        <v>12000</v>
      </c>
      <c r="T1185" s="17">
        <v>12000</v>
      </c>
      <c r="U1185" s="8" t="s">
        <v>3130</v>
      </c>
      <c r="V1185" s="14" t="s">
        <v>4776</v>
      </c>
    </row>
    <row r="1186" spans="1:22" x14ac:dyDescent="0.2">
      <c r="A1186" s="6">
        <f t="shared" si="18"/>
        <v>1185</v>
      </c>
      <c r="B1186" s="7"/>
      <c r="C1186" s="8" t="s">
        <v>3131</v>
      </c>
      <c r="D1186" s="9">
        <v>42187</v>
      </c>
      <c r="E1186" s="8" t="s">
        <v>3079</v>
      </c>
      <c r="F1186" s="10">
        <v>8114</v>
      </c>
      <c r="G1186" s="8" t="s">
        <v>23</v>
      </c>
      <c r="H1186" s="11" t="s">
        <v>3132</v>
      </c>
      <c r="I1186" s="11" t="s">
        <v>25</v>
      </c>
      <c r="J1186" s="11" t="s">
        <v>32</v>
      </c>
      <c r="K1186" s="12">
        <v>5937</v>
      </c>
      <c r="L1186" s="13"/>
      <c r="M1186" s="13"/>
      <c r="N1186" s="14" t="s">
        <v>4788</v>
      </c>
      <c r="O1186" s="14" t="s">
        <v>4789</v>
      </c>
      <c r="P1186" s="13"/>
      <c r="Q1186" s="13"/>
      <c r="R1186" s="15">
        <v>0</v>
      </c>
      <c r="S1186" s="16">
        <v>12000</v>
      </c>
      <c r="T1186" s="17">
        <v>12000</v>
      </c>
      <c r="U1186" s="8" t="s">
        <v>3133</v>
      </c>
      <c r="V1186" s="14" t="s">
        <v>4776</v>
      </c>
    </row>
    <row r="1187" spans="1:22" x14ac:dyDescent="0.2">
      <c r="A1187" s="6">
        <f t="shared" si="18"/>
        <v>1186</v>
      </c>
      <c r="B1187" s="7"/>
      <c r="C1187" s="8" t="s">
        <v>3134</v>
      </c>
      <c r="D1187" s="9">
        <v>42199</v>
      </c>
      <c r="E1187" s="8" t="s">
        <v>3079</v>
      </c>
      <c r="F1187" s="10">
        <v>5505</v>
      </c>
      <c r="G1187" s="8" t="s">
        <v>23</v>
      </c>
      <c r="H1187" s="11" t="s">
        <v>1989</v>
      </c>
      <c r="I1187" s="11" t="s">
        <v>288</v>
      </c>
      <c r="J1187" s="11" t="s">
        <v>32</v>
      </c>
      <c r="K1187" s="12">
        <v>6553</v>
      </c>
      <c r="L1187" s="13"/>
      <c r="M1187" s="13"/>
      <c r="N1187" s="14" t="s">
        <v>4790</v>
      </c>
      <c r="O1187" s="14" t="s">
        <v>4789</v>
      </c>
      <c r="P1187" s="13"/>
      <c r="Q1187" s="13"/>
      <c r="R1187" s="15">
        <v>0</v>
      </c>
      <c r="S1187" s="16">
        <v>12000</v>
      </c>
      <c r="T1187" s="17">
        <v>12000</v>
      </c>
      <c r="U1187" s="8" t="s">
        <v>3135</v>
      </c>
      <c r="V1187" s="14" t="s">
        <v>4776</v>
      </c>
    </row>
    <row r="1188" spans="1:22" x14ac:dyDescent="0.2">
      <c r="A1188" s="6">
        <f t="shared" si="18"/>
        <v>1187</v>
      </c>
      <c r="B1188" s="7"/>
      <c r="C1188" s="8" t="s">
        <v>3136</v>
      </c>
      <c r="D1188" s="9">
        <v>42212</v>
      </c>
      <c r="E1188" s="8" t="s">
        <v>3079</v>
      </c>
      <c r="F1188" s="10">
        <v>13404</v>
      </c>
      <c r="G1188" s="8" t="s">
        <v>23</v>
      </c>
      <c r="H1188" s="11" t="s">
        <v>1739</v>
      </c>
      <c r="I1188" s="11" t="s">
        <v>41</v>
      </c>
      <c r="J1188" s="11" t="s">
        <v>37</v>
      </c>
      <c r="K1188" s="12">
        <v>6796</v>
      </c>
      <c r="L1188" s="13"/>
      <c r="M1188" s="13"/>
      <c r="N1188" s="14" t="s">
        <v>4791</v>
      </c>
      <c r="O1188" s="14" t="s">
        <v>4775</v>
      </c>
      <c r="P1188" s="13"/>
      <c r="Q1188" s="13"/>
      <c r="R1188" s="15">
        <v>0</v>
      </c>
      <c r="S1188" s="16">
        <v>12000</v>
      </c>
      <c r="T1188" s="17">
        <v>12000</v>
      </c>
      <c r="U1188" s="8" t="s">
        <v>3137</v>
      </c>
      <c r="V1188" s="14" t="s">
        <v>4792</v>
      </c>
    </row>
    <row r="1189" spans="1:22" x14ac:dyDescent="0.2">
      <c r="A1189" s="6">
        <f t="shared" si="18"/>
        <v>1188</v>
      </c>
      <c r="B1189" s="7"/>
      <c r="C1189" s="8" t="s">
        <v>3138</v>
      </c>
      <c r="D1189" s="9">
        <v>42212</v>
      </c>
      <c r="E1189" s="8" t="s">
        <v>3079</v>
      </c>
      <c r="F1189" s="10">
        <v>13209</v>
      </c>
      <c r="G1189" s="8" t="s">
        <v>23</v>
      </c>
      <c r="H1189" s="11" t="s">
        <v>3139</v>
      </c>
      <c r="I1189" s="11" t="s">
        <v>49</v>
      </c>
      <c r="J1189" s="11" t="s">
        <v>37</v>
      </c>
      <c r="K1189" s="12">
        <v>6361</v>
      </c>
      <c r="L1189" s="13"/>
      <c r="M1189" s="13"/>
      <c r="N1189" s="14" t="s">
        <v>4793</v>
      </c>
      <c r="O1189" s="14" t="s">
        <v>4772</v>
      </c>
      <c r="P1189" s="13"/>
      <c r="Q1189" s="13"/>
      <c r="R1189" s="15">
        <v>0</v>
      </c>
      <c r="S1189" s="16">
        <v>12000</v>
      </c>
      <c r="T1189" s="17">
        <v>12000</v>
      </c>
      <c r="U1189" s="8" t="s">
        <v>3140</v>
      </c>
      <c r="V1189" s="14" t="s">
        <v>4792</v>
      </c>
    </row>
    <row r="1190" spans="1:22" x14ac:dyDescent="0.2">
      <c r="A1190" s="6">
        <f t="shared" si="18"/>
        <v>1189</v>
      </c>
      <c r="B1190" s="7"/>
      <c r="C1190" s="8" t="s">
        <v>3141</v>
      </c>
      <c r="D1190" s="9">
        <v>42212</v>
      </c>
      <c r="E1190" s="8" t="s">
        <v>3079</v>
      </c>
      <c r="F1190" s="10">
        <v>9220</v>
      </c>
      <c r="G1190" s="8" t="s">
        <v>23</v>
      </c>
      <c r="H1190" s="11" t="s">
        <v>3142</v>
      </c>
      <c r="I1190" s="11" t="s">
        <v>36</v>
      </c>
      <c r="J1190" s="11" t="s">
        <v>32</v>
      </c>
      <c r="K1190" s="12">
        <v>6757</v>
      </c>
      <c r="L1190" s="13"/>
      <c r="M1190" s="13"/>
      <c r="N1190" s="14" t="s">
        <v>4794</v>
      </c>
      <c r="O1190" s="14" t="s">
        <v>4772</v>
      </c>
      <c r="P1190" s="13"/>
      <c r="Q1190" s="13"/>
      <c r="R1190" s="15">
        <v>0</v>
      </c>
      <c r="S1190" s="16">
        <v>12000</v>
      </c>
      <c r="T1190" s="17">
        <v>12000</v>
      </c>
      <c r="U1190" s="8" t="s">
        <v>3143</v>
      </c>
      <c r="V1190" s="14" t="s">
        <v>4792</v>
      </c>
    </row>
    <row r="1191" spans="1:22" x14ac:dyDescent="0.2">
      <c r="A1191" s="6">
        <f t="shared" si="18"/>
        <v>1190</v>
      </c>
      <c r="B1191" s="7"/>
      <c r="C1191" s="8" t="s">
        <v>3144</v>
      </c>
      <c r="D1191" s="9">
        <v>42206</v>
      </c>
      <c r="E1191" s="8" t="s">
        <v>3079</v>
      </c>
      <c r="F1191" s="10">
        <v>6719</v>
      </c>
      <c r="G1191" s="8" t="s">
        <v>23</v>
      </c>
      <c r="H1191" s="11" t="s">
        <v>3145</v>
      </c>
      <c r="I1191" s="11" t="s">
        <v>25</v>
      </c>
      <c r="J1191" s="11" t="s">
        <v>32</v>
      </c>
      <c r="K1191" s="12">
        <v>5528</v>
      </c>
      <c r="L1191" s="13"/>
      <c r="M1191" s="13"/>
      <c r="N1191" s="14" t="s">
        <v>4795</v>
      </c>
      <c r="O1191" s="14" t="s">
        <v>4785</v>
      </c>
      <c r="P1191" s="13"/>
      <c r="Q1191" s="13"/>
      <c r="R1191" s="15">
        <v>0</v>
      </c>
      <c r="S1191" s="16">
        <v>12000</v>
      </c>
      <c r="T1191" s="17">
        <v>12000</v>
      </c>
      <c r="U1191" s="8" t="s">
        <v>3146</v>
      </c>
      <c r="V1191" s="14" t="s">
        <v>4792</v>
      </c>
    </row>
    <row r="1192" spans="1:22" x14ac:dyDescent="0.2">
      <c r="A1192" s="6">
        <f t="shared" si="18"/>
        <v>1191</v>
      </c>
      <c r="B1192" s="7"/>
      <c r="C1192" s="8" t="s">
        <v>3147</v>
      </c>
      <c r="D1192" s="9">
        <v>42200</v>
      </c>
      <c r="E1192" s="8" t="s">
        <v>3079</v>
      </c>
      <c r="F1192" s="10">
        <v>12408</v>
      </c>
      <c r="G1192" s="8" t="s">
        <v>23</v>
      </c>
      <c r="H1192" s="11" t="s">
        <v>3148</v>
      </c>
      <c r="I1192" s="11" t="s">
        <v>49</v>
      </c>
      <c r="J1192" s="11" t="s">
        <v>101</v>
      </c>
      <c r="K1192" s="12"/>
      <c r="L1192" s="13"/>
      <c r="M1192" s="13"/>
      <c r="N1192" s="14" t="s">
        <v>4796</v>
      </c>
      <c r="O1192" s="14" t="s">
        <v>3156</v>
      </c>
      <c r="P1192" s="13"/>
      <c r="Q1192" s="13"/>
      <c r="R1192" s="15">
        <v>0</v>
      </c>
      <c r="S1192" s="16">
        <v>12000</v>
      </c>
      <c r="T1192" s="17">
        <v>12000</v>
      </c>
      <c r="U1192" s="8" t="s">
        <v>3149</v>
      </c>
      <c r="V1192" s="14" t="s">
        <v>4797</v>
      </c>
    </row>
    <row r="1193" spans="1:22" x14ac:dyDescent="0.2">
      <c r="A1193" s="6">
        <f t="shared" si="18"/>
        <v>1192</v>
      </c>
      <c r="B1193" s="7"/>
      <c r="C1193" s="8" t="s">
        <v>3150</v>
      </c>
      <c r="D1193" s="9">
        <v>42215</v>
      </c>
      <c r="E1193" s="8" t="s">
        <v>3151</v>
      </c>
      <c r="F1193" s="10">
        <v>5003</v>
      </c>
      <c r="G1193" s="8" t="s">
        <v>23</v>
      </c>
      <c r="H1193" s="11" t="s">
        <v>3152</v>
      </c>
      <c r="I1193" s="11" t="s">
        <v>31</v>
      </c>
      <c r="J1193" s="11" t="s">
        <v>45</v>
      </c>
      <c r="K1193" s="12"/>
      <c r="L1193" s="13"/>
      <c r="M1193" s="13"/>
      <c r="N1193" s="14" t="s">
        <v>4798</v>
      </c>
      <c r="O1193" s="14" t="s">
        <v>4775</v>
      </c>
      <c r="P1193" s="13"/>
      <c r="Q1193" s="13"/>
      <c r="R1193" s="15">
        <v>0</v>
      </c>
      <c r="S1193" s="16">
        <v>15000</v>
      </c>
      <c r="T1193" s="17">
        <v>15000</v>
      </c>
      <c r="U1193" s="8" t="s">
        <v>3153</v>
      </c>
      <c r="V1193" s="14" t="s">
        <v>4792</v>
      </c>
    </row>
    <row r="1194" spans="1:22" x14ac:dyDescent="0.2">
      <c r="A1194" s="6"/>
      <c r="B1194" s="7"/>
      <c r="C1194" s="7"/>
      <c r="D1194" s="7"/>
      <c r="E1194" s="7"/>
      <c r="F1194" s="7"/>
      <c r="G1194" s="7"/>
      <c r="H1194" s="7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6"/>
      <c r="V1194" s="7"/>
    </row>
    <row r="1195" spans="1:22" x14ac:dyDescent="0.2">
      <c r="A1195" s="6">
        <f>COUNT(D1:D1193)</f>
        <v>1192</v>
      </c>
      <c r="B1195" s="7"/>
      <c r="C1195" s="7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20">
        <f>SUM(R2:R1194)</f>
        <v>59531663</v>
      </c>
      <c r="S1195" s="20">
        <f>SUM(S2:S1194)</f>
        <v>957900</v>
      </c>
      <c r="T1195" s="20">
        <f>SUM(T2:T1194)</f>
        <v>60489563</v>
      </c>
      <c r="U1195" s="6"/>
      <c r="V1195" s="7"/>
    </row>
    <row r="1196" spans="1:22" x14ac:dyDescent="0.2">
      <c r="C1196" s="23" t="s">
        <v>3154</v>
      </c>
    </row>
  </sheetData>
  <pageMargins left="0.22" right="0.15" top="0.56000000000000005" bottom="0.52" header="0.28000000000000003" footer="0.31"/>
  <pageSetup scale="80" orientation="landscape" r:id="rId1"/>
  <headerFooter>
    <oddHeader>&amp;C&amp;"Times New Roman,Bold"&amp;14&amp;A&amp;R&amp;8Date: 8/3/2015</oddHeader>
    <oddFooter>&amp;L&amp;C&amp;"Arial"&amp;10Page &amp;P&amp;R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O65"/>
  <sheetViews>
    <sheetView showZeros="0" view="pageBreakPreview" topLeftCell="A2" zoomScale="39" zoomScaleNormal="100" zoomScaleSheetLayoutView="39" workbookViewId="0">
      <selection activeCell="O70" sqref="O70"/>
    </sheetView>
  </sheetViews>
  <sheetFormatPr defaultColWidth="8.42578125" defaultRowHeight="12.75" x14ac:dyDescent="0.2"/>
  <cols>
    <col min="1" max="1" width="5.85546875" style="87" customWidth="1"/>
    <col min="2" max="2" width="33.28515625" style="30" customWidth="1"/>
    <col min="3" max="3" width="10.140625" style="30" customWidth="1"/>
    <col min="4" max="4" width="8.5703125" style="30" customWidth="1"/>
    <col min="5" max="5" width="12.42578125" style="30" customWidth="1"/>
    <col min="6" max="6" width="12.7109375" style="30" customWidth="1"/>
    <col min="7" max="7" width="11.7109375" style="30" customWidth="1"/>
    <col min="8" max="8" width="10.28515625" style="30" customWidth="1"/>
    <col min="9" max="9" width="14.5703125" style="30" customWidth="1"/>
    <col min="10" max="10" width="14.7109375" style="30" customWidth="1"/>
    <col min="11" max="11" width="3.28515625" style="30" customWidth="1"/>
    <col min="12" max="12" width="12.140625" style="30" bestFit="1" customWidth="1"/>
    <col min="13" max="13" width="14.28515625" style="30" customWidth="1"/>
    <col min="14" max="14" width="12.42578125" style="30" customWidth="1"/>
    <col min="15" max="15" width="13" style="30" customWidth="1"/>
    <col min="16" max="16384" width="8.42578125" style="30"/>
  </cols>
  <sheetData>
    <row r="1" spans="1:15" ht="26.25" customHeight="1" thickTop="1" x14ac:dyDescent="0.2">
      <c r="A1" s="24"/>
      <c r="B1" s="25" t="s">
        <v>4799</v>
      </c>
      <c r="C1" s="26" t="s">
        <v>4800</v>
      </c>
      <c r="D1" s="27"/>
      <c r="E1" s="26" t="s">
        <v>4801</v>
      </c>
      <c r="F1" s="27"/>
      <c r="G1" s="28" t="s">
        <v>4802</v>
      </c>
      <c r="H1" s="29"/>
      <c r="I1" s="28" t="s">
        <v>4803</v>
      </c>
      <c r="J1" s="29"/>
      <c r="L1" s="31" t="s">
        <v>4804</v>
      </c>
      <c r="M1" s="32" t="s">
        <v>4805</v>
      </c>
      <c r="N1" s="33" t="s">
        <v>4806</v>
      </c>
      <c r="O1" s="34" t="s">
        <v>4805</v>
      </c>
    </row>
    <row r="2" spans="1:15" x14ac:dyDescent="0.2">
      <c r="A2" s="35"/>
      <c r="B2" s="36"/>
      <c r="C2" s="37" t="s">
        <v>4807</v>
      </c>
      <c r="D2" s="38" t="s">
        <v>4808</v>
      </c>
      <c r="E2" s="39" t="s">
        <v>4809</v>
      </c>
      <c r="F2" s="38" t="s">
        <v>4808</v>
      </c>
      <c r="G2" s="39" t="s">
        <v>4809</v>
      </c>
      <c r="H2" s="38" t="s">
        <v>4808</v>
      </c>
      <c r="I2" s="39" t="s">
        <v>4809</v>
      </c>
      <c r="J2" s="40" t="s">
        <v>4808</v>
      </c>
      <c r="L2" s="41" t="s">
        <v>4810</v>
      </c>
      <c r="M2" s="40" t="s">
        <v>4810</v>
      </c>
      <c r="N2" s="42" t="s">
        <v>4811</v>
      </c>
      <c r="O2" s="40" t="s">
        <v>4811</v>
      </c>
    </row>
    <row r="3" spans="1:15" x14ac:dyDescent="0.2">
      <c r="A3" s="35" t="s">
        <v>4812</v>
      </c>
      <c r="B3" s="36" t="s">
        <v>4813</v>
      </c>
      <c r="C3" s="43">
        <v>2014</v>
      </c>
      <c r="D3" s="44">
        <v>2015</v>
      </c>
      <c r="E3" s="45">
        <f>+C3</f>
        <v>2014</v>
      </c>
      <c r="F3" s="46">
        <f t="shared" ref="F3:J3" si="0">+D3</f>
        <v>2015</v>
      </c>
      <c r="G3" s="45">
        <f t="shared" si="0"/>
        <v>2014</v>
      </c>
      <c r="H3" s="47">
        <f t="shared" si="0"/>
        <v>2015</v>
      </c>
      <c r="I3" s="45">
        <f t="shared" si="0"/>
        <v>2014</v>
      </c>
      <c r="J3" s="48">
        <f t="shared" si="0"/>
        <v>2015</v>
      </c>
      <c r="L3" s="49" t="s">
        <v>4814</v>
      </c>
      <c r="M3" s="50" t="s">
        <v>4814</v>
      </c>
      <c r="N3" s="51" t="s">
        <v>4814</v>
      </c>
      <c r="O3" s="52" t="s">
        <v>4814</v>
      </c>
    </row>
    <row r="4" spans="1:15" x14ac:dyDescent="0.2">
      <c r="A4" s="53">
        <v>1</v>
      </c>
      <c r="B4" s="54" t="s">
        <v>4815</v>
      </c>
      <c r="C4" s="55">
        <f>+'[2]CY 14 Permits'!I4</f>
        <v>160</v>
      </c>
      <c r="D4" s="56">
        <f>+'[2]CY 15 Permits'!I4</f>
        <v>84</v>
      </c>
      <c r="E4" s="57">
        <f>+'[2]CY 14 Vals'!I4</f>
        <v>40107866</v>
      </c>
      <c r="F4" s="58">
        <f>+'[2]CY 15 Vals'!I4</f>
        <v>21500729</v>
      </c>
      <c r="G4" s="59">
        <f>+'[2]CY 14 Permits'!W4</f>
        <v>926</v>
      </c>
      <c r="H4" s="60">
        <f>+'[2]CY 15 Permits'!W4</f>
        <v>915</v>
      </c>
      <c r="I4" s="61">
        <f>+'[2]CY 14 Vals'!W4</f>
        <v>218837029</v>
      </c>
      <c r="J4" s="62">
        <f>+'[2]CY 15 Vals'!W4</f>
        <v>244204394</v>
      </c>
      <c r="L4" s="63">
        <f>+D4-C4</f>
        <v>-76</v>
      </c>
      <c r="M4" s="64">
        <f>+F4-E4</f>
        <v>-18607137</v>
      </c>
      <c r="N4" s="65">
        <f t="shared" ref="N4:N60" si="1">+H4-G4</f>
        <v>-11</v>
      </c>
      <c r="O4" s="64">
        <f t="shared" ref="O4:O59" si="2">+J4-I4</f>
        <v>25367365</v>
      </c>
    </row>
    <row r="5" spans="1:15" x14ac:dyDescent="0.2">
      <c r="A5" s="53">
        <v>2</v>
      </c>
      <c r="B5" s="54" t="s">
        <v>4816</v>
      </c>
      <c r="C5" s="55">
        <f>+'[2]CY 14 Permits'!I5</f>
        <v>0</v>
      </c>
      <c r="D5" s="56">
        <f>+'[2]CY 15 Permits'!I5</f>
        <v>0</v>
      </c>
      <c r="E5" s="57">
        <f>+'[2]CY 14 Vals'!I5</f>
        <v>0</v>
      </c>
      <c r="F5" s="58">
        <f>+'[2]CY 15 Vals'!I5</f>
        <v>0</v>
      </c>
      <c r="G5" s="59">
        <f>+'[2]CY 14 Permits'!W5</f>
        <v>0</v>
      </c>
      <c r="H5" s="60">
        <f>+'[2]CY 15 Permits'!W5</f>
        <v>0</v>
      </c>
      <c r="I5" s="61">
        <f>+'[2]CY 14 Vals'!W5</f>
        <v>0</v>
      </c>
      <c r="J5" s="62">
        <f>+'[2]CY 15 Vals'!W5</f>
        <v>0</v>
      </c>
      <c r="L5" s="63">
        <f t="shared" ref="L5:L60" si="3">+D5-C5</f>
        <v>0</v>
      </c>
      <c r="M5" s="64">
        <f t="shared" ref="M5:M60" si="4">+F5-E5</f>
        <v>0</v>
      </c>
      <c r="N5" s="65">
        <f t="shared" si="1"/>
        <v>0</v>
      </c>
      <c r="O5" s="64">
        <f t="shared" si="2"/>
        <v>0</v>
      </c>
    </row>
    <row r="6" spans="1:15" x14ac:dyDescent="0.2">
      <c r="A6" s="53">
        <v>3</v>
      </c>
      <c r="B6" s="54" t="s">
        <v>4817</v>
      </c>
      <c r="C6" s="55">
        <f>+'[2]CY 14 Permits'!I6</f>
        <v>0</v>
      </c>
      <c r="D6" s="56">
        <f>+'[2]CY 15 Permits'!I6</f>
        <v>0</v>
      </c>
      <c r="E6" s="57">
        <f>+'[2]CY 14 Vals'!I6</f>
        <v>0</v>
      </c>
      <c r="F6" s="58">
        <f>+'[2]CY 15 Vals'!I6</f>
        <v>0</v>
      </c>
      <c r="G6" s="59">
        <f>+'[2]CY 14 Permits'!W6</f>
        <v>20</v>
      </c>
      <c r="H6" s="60">
        <f>+'[2]CY 15 Permits'!W6</f>
        <v>3</v>
      </c>
      <c r="I6" s="61">
        <f>+'[2]CY 14 Vals'!W6</f>
        <v>4752108</v>
      </c>
      <c r="J6" s="62">
        <f>+'[2]CY 15 Vals'!W6</f>
        <v>636594</v>
      </c>
      <c r="L6" s="63">
        <f t="shared" si="3"/>
        <v>0</v>
      </c>
      <c r="M6" s="64">
        <f t="shared" si="4"/>
        <v>0</v>
      </c>
      <c r="N6" s="65">
        <f t="shared" si="1"/>
        <v>-17</v>
      </c>
      <c r="O6" s="64">
        <f t="shared" si="2"/>
        <v>-4115514</v>
      </c>
    </row>
    <row r="7" spans="1:15" x14ac:dyDescent="0.2">
      <c r="A7" s="53">
        <v>4</v>
      </c>
      <c r="B7" s="54" t="s">
        <v>4818</v>
      </c>
      <c r="C7" s="55">
        <f>+'[2]CY 14 Permits'!I7</f>
        <v>0</v>
      </c>
      <c r="D7" s="56">
        <f>+'[2]CY 15 Permits'!I7</f>
        <v>0</v>
      </c>
      <c r="E7" s="57">
        <f>+'[2]CY 14 Vals'!I7</f>
        <v>0</v>
      </c>
      <c r="F7" s="58">
        <f>+'[2]CY 15 Vals'!I7</f>
        <v>0</v>
      </c>
      <c r="G7" s="59">
        <f>+'[2]CY 14 Permits'!W7</f>
        <v>1</v>
      </c>
      <c r="H7" s="60">
        <f>+'[2]CY 15 Permits'!W7</f>
        <v>0</v>
      </c>
      <c r="I7" s="61">
        <f>+'[2]CY 14 Vals'!W7</f>
        <v>2991962</v>
      </c>
      <c r="J7" s="62">
        <f>+'[2]CY 15 Vals'!W7</f>
        <v>0</v>
      </c>
      <c r="L7" s="63">
        <f t="shared" si="3"/>
        <v>0</v>
      </c>
      <c r="M7" s="64">
        <f t="shared" si="4"/>
        <v>0</v>
      </c>
      <c r="N7" s="65">
        <f t="shared" si="1"/>
        <v>-1</v>
      </c>
      <c r="O7" s="64">
        <f t="shared" si="2"/>
        <v>-2991962</v>
      </c>
    </row>
    <row r="8" spans="1:15" x14ac:dyDescent="0.2">
      <c r="A8" s="53">
        <v>5</v>
      </c>
      <c r="B8" s="54" t="s">
        <v>4819</v>
      </c>
      <c r="C8" s="55">
        <f>+'[2]CY 14 Permits'!I8</f>
        <v>1</v>
      </c>
      <c r="D8" s="56">
        <f>+'[2]CY 15 Permits'!I8</f>
        <v>0</v>
      </c>
      <c r="E8" s="57">
        <f>+'[2]CY 14 Vals'!I8</f>
        <v>3306851</v>
      </c>
      <c r="F8" s="58">
        <f>+'[2]CY 15 Vals'!I8</f>
        <v>0</v>
      </c>
      <c r="G8" s="59">
        <f>+'[2]CY 14 Permits'!W8</f>
        <v>30</v>
      </c>
      <c r="H8" s="60">
        <f>+'[2]CY 15 Permits'!W8</f>
        <v>1</v>
      </c>
      <c r="I8" s="61">
        <f>+'[2]CY 14 Vals'!W8</f>
        <v>39015190</v>
      </c>
      <c r="J8" s="62">
        <f>+'[2]CY 15 Vals'!W8</f>
        <v>7091317</v>
      </c>
      <c r="L8" s="63">
        <f t="shared" si="3"/>
        <v>-1</v>
      </c>
      <c r="M8" s="64">
        <f t="shared" si="4"/>
        <v>-3306851</v>
      </c>
      <c r="N8" s="65">
        <f t="shared" si="1"/>
        <v>-29</v>
      </c>
      <c r="O8" s="64">
        <f t="shared" si="2"/>
        <v>-31923873</v>
      </c>
    </row>
    <row r="9" spans="1:15" x14ac:dyDescent="0.2">
      <c r="A9" s="53">
        <v>13</v>
      </c>
      <c r="B9" s="54" t="s">
        <v>4820</v>
      </c>
      <c r="C9" s="55">
        <f>+'[2]CY 14 Permits'!I9</f>
        <v>0</v>
      </c>
      <c r="D9" s="56">
        <f>+'[2]CY 15 Permits'!I9</f>
        <v>0</v>
      </c>
      <c r="E9" s="57">
        <f>+'[2]CY 14 Vals'!I9</f>
        <v>0</v>
      </c>
      <c r="F9" s="58">
        <f>+'[2]CY 15 Vals'!I9</f>
        <v>0</v>
      </c>
      <c r="G9" s="59">
        <f>+'[2]CY 14 Permits'!W9</f>
        <v>1</v>
      </c>
      <c r="H9" s="60">
        <f>+'[2]CY 15 Permits'!W9</f>
        <v>0</v>
      </c>
      <c r="I9" s="61">
        <f>+'[2]CY 14 Vals'!W9</f>
        <v>6777161</v>
      </c>
      <c r="J9" s="62">
        <f>+'[2]CY 15 Vals'!W9</f>
        <v>0</v>
      </c>
      <c r="L9" s="63">
        <f t="shared" si="3"/>
        <v>0</v>
      </c>
      <c r="M9" s="64">
        <f t="shared" si="4"/>
        <v>0</v>
      </c>
      <c r="N9" s="65">
        <f t="shared" si="1"/>
        <v>-1</v>
      </c>
      <c r="O9" s="64">
        <f t="shared" si="2"/>
        <v>-6777161</v>
      </c>
    </row>
    <row r="10" spans="1:15" x14ac:dyDescent="0.2">
      <c r="A10" s="53">
        <v>14</v>
      </c>
      <c r="B10" s="54" t="s">
        <v>4821</v>
      </c>
      <c r="C10" s="55">
        <f>+'[2]CY 14 Permits'!I10</f>
        <v>0</v>
      </c>
      <c r="D10" s="56">
        <f>+'[2]CY 15 Permits'!I10</f>
        <v>0</v>
      </c>
      <c r="E10" s="57">
        <f>+'[2]CY 14 Vals'!I10</f>
        <v>0</v>
      </c>
      <c r="F10" s="58">
        <f>+'[2]CY 15 Vals'!I10</f>
        <v>0</v>
      </c>
      <c r="G10" s="59">
        <f>+'[2]CY 14 Permits'!W10</f>
        <v>0</v>
      </c>
      <c r="H10" s="60">
        <f>+'[2]CY 15 Permits'!W10</f>
        <v>0</v>
      </c>
      <c r="I10" s="61">
        <f>+'[2]CY 14 Vals'!W10</f>
        <v>0</v>
      </c>
      <c r="J10" s="62">
        <f>+'[2]CY 15 Vals'!W10</f>
        <v>0</v>
      </c>
      <c r="L10" s="63">
        <f t="shared" si="3"/>
        <v>0</v>
      </c>
      <c r="M10" s="64">
        <f t="shared" si="4"/>
        <v>0</v>
      </c>
      <c r="N10" s="65">
        <f t="shared" si="1"/>
        <v>0</v>
      </c>
      <c r="O10" s="64">
        <f t="shared" si="2"/>
        <v>0</v>
      </c>
    </row>
    <row r="11" spans="1:15" x14ac:dyDescent="0.2">
      <c r="A11" s="53">
        <v>18</v>
      </c>
      <c r="B11" s="54" t="s">
        <v>4822</v>
      </c>
      <c r="C11" s="55">
        <f>+'[2]CY 14 Permits'!I11</f>
        <v>1</v>
      </c>
      <c r="D11" s="56">
        <f>+'[2]CY 15 Permits'!I11</f>
        <v>0</v>
      </c>
      <c r="E11" s="57">
        <f>+'[2]CY 14 Vals'!I11</f>
        <v>383335</v>
      </c>
      <c r="F11" s="58">
        <f>+'[2]CY 15 Vals'!I11</f>
        <v>0</v>
      </c>
      <c r="G11" s="59">
        <f>+'[2]CY 14 Permits'!W11</f>
        <v>2</v>
      </c>
      <c r="H11" s="60">
        <f>+'[2]CY 15 Permits'!W11</f>
        <v>0</v>
      </c>
      <c r="I11" s="61">
        <f>+'[2]CY 14 Vals'!W11</f>
        <v>819645</v>
      </c>
      <c r="J11" s="62">
        <f>+'[2]CY 15 Vals'!W11</f>
        <v>0</v>
      </c>
      <c r="L11" s="63">
        <f t="shared" si="3"/>
        <v>-1</v>
      </c>
      <c r="M11" s="64">
        <f t="shared" si="4"/>
        <v>-383335</v>
      </c>
      <c r="N11" s="65">
        <f t="shared" si="1"/>
        <v>-2</v>
      </c>
      <c r="O11" s="64">
        <f t="shared" si="2"/>
        <v>-819645</v>
      </c>
    </row>
    <row r="12" spans="1:15" x14ac:dyDescent="0.2">
      <c r="A12" s="53">
        <v>19</v>
      </c>
      <c r="B12" s="54" t="s">
        <v>4823</v>
      </c>
      <c r="C12" s="55">
        <f>+'[2]CY 14 Permits'!I12</f>
        <v>1</v>
      </c>
      <c r="D12" s="56">
        <f>+'[2]CY 15 Permits'!I12</f>
        <v>1</v>
      </c>
      <c r="E12" s="57">
        <f>+'[2]CY 14 Vals'!I12</f>
        <v>120591</v>
      </c>
      <c r="F12" s="58">
        <f>+'[2]CY 15 Vals'!I12</f>
        <v>840743</v>
      </c>
      <c r="G12" s="59">
        <f>+'[2]CY 14 Permits'!W12</f>
        <v>4</v>
      </c>
      <c r="H12" s="60">
        <f>+'[2]CY 15 Permits'!W12</f>
        <v>3</v>
      </c>
      <c r="I12" s="61">
        <f>+'[2]CY 14 Vals'!W12</f>
        <v>4560010</v>
      </c>
      <c r="J12" s="62">
        <f>+'[2]CY 15 Vals'!W12</f>
        <v>3281251</v>
      </c>
      <c r="L12" s="63">
        <f t="shared" si="3"/>
        <v>0</v>
      </c>
      <c r="M12" s="64">
        <f t="shared" si="4"/>
        <v>720152</v>
      </c>
      <c r="N12" s="65">
        <f t="shared" si="1"/>
        <v>-1</v>
      </c>
      <c r="O12" s="64">
        <f t="shared" si="2"/>
        <v>-1278759</v>
      </c>
    </row>
    <row r="13" spans="1:15" x14ac:dyDescent="0.2">
      <c r="A13" s="53">
        <v>20</v>
      </c>
      <c r="B13" s="54" t="s">
        <v>4824</v>
      </c>
      <c r="C13" s="55">
        <f>+'[2]CY 14 Permits'!I13</f>
        <v>3</v>
      </c>
      <c r="D13" s="56">
        <f>+'[2]CY 15 Permits'!I13</f>
        <v>0</v>
      </c>
      <c r="E13" s="57">
        <f>+'[2]CY 14 Vals'!I13</f>
        <v>984433</v>
      </c>
      <c r="F13" s="58">
        <f>+'[2]CY 15 Vals'!I13</f>
        <v>0</v>
      </c>
      <c r="G13" s="59">
        <f>+'[2]CY 14 Permits'!W13</f>
        <v>23</v>
      </c>
      <c r="H13" s="60">
        <f>+'[2]CY 15 Permits'!W13</f>
        <v>4</v>
      </c>
      <c r="I13" s="61">
        <f>+'[2]CY 14 Vals'!W13</f>
        <v>2989238</v>
      </c>
      <c r="J13" s="62">
        <f>+'[2]CY 15 Vals'!W13</f>
        <v>1827833</v>
      </c>
      <c r="L13" s="63">
        <f t="shared" si="3"/>
        <v>-3</v>
      </c>
      <c r="M13" s="64">
        <f t="shared" si="4"/>
        <v>-984433</v>
      </c>
      <c r="N13" s="65">
        <f t="shared" si="1"/>
        <v>-19</v>
      </c>
      <c r="O13" s="64">
        <f t="shared" si="2"/>
        <v>-1161405</v>
      </c>
    </row>
    <row r="14" spans="1:15" x14ac:dyDescent="0.2">
      <c r="A14" s="53">
        <v>21</v>
      </c>
      <c r="B14" s="54" t="s">
        <v>4825</v>
      </c>
      <c r="C14" s="55">
        <f>+'[2]CY 14 Permits'!I14</f>
        <v>0</v>
      </c>
      <c r="D14" s="56">
        <f>+'[2]CY 15 Permits'!I14</f>
        <v>4</v>
      </c>
      <c r="E14" s="57">
        <f>+'[2]CY 14 Vals'!I14</f>
        <v>0</v>
      </c>
      <c r="F14" s="58">
        <f>+'[2]CY 15 Vals'!I14</f>
        <v>614643</v>
      </c>
      <c r="G14" s="59">
        <f>+'[2]CY 14 Permits'!W14</f>
        <v>0</v>
      </c>
      <c r="H14" s="60">
        <f>+'[2]CY 15 Permits'!W14</f>
        <v>4</v>
      </c>
      <c r="I14" s="61">
        <f>+'[2]CY 14 Vals'!W14</f>
        <v>0</v>
      </c>
      <c r="J14" s="62">
        <f>+'[2]CY 15 Vals'!W14</f>
        <v>614643</v>
      </c>
      <c r="L14" s="63">
        <f t="shared" si="3"/>
        <v>4</v>
      </c>
      <c r="M14" s="64">
        <f t="shared" si="4"/>
        <v>614643</v>
      </c>
      <c r="N14" s="65">
        <f t="shared" si="1"/>
        <v>4</v>
      </c>
      <c r="O14" s="64">
        <f t="shared" si="2"/>
        <v>614643</v>
      </c>
    </row>
    <row r="15" spans="1:15" x14ac:dyDescent="0.2">
      <c r="A15" s="53">
        <v>22</v>
      </c>
      <c r="B15" s="54" t="s">
        <v>4826</v>
      </c>
      <c r="C15" s="55">
        <f>+'[2]CY 14 Permits'!I15</f>
        <v>0</v>
      </c>
      <c r="D15" s="56">
        <f>+'[2]CY 15 Permits'!I15</f>
        <v>0</v>
      </c>
      <c r="E15" s="57">
        <f>+'[2]CY 14 Vals'!I15</f>
        <v>0</v>
      </c>
      <c r="F15" s="58">
        <f>+'[2]CY 15 Vals'!I15</f>
        <v>0</v>
      </c>
      <c r="G15" s="59">
        <f>+'[2]CY 14 Permits'!W15</f>
        <v>1</v>
      </c>
      <c r="H15" s="60">
        <f>+'[2]CY 15 Permits'!W15</f>
        <v>0</v>
      </c>
      <c r="I15" s="61">
        <f>+'[2]CY 14 Vals'!W15</f>
        <v>746103</v>
      </c>
      <c r="J15" s="62">
        <f>+'[2]CY 15 Vals'!W15</f>
        <v>0</v>
      </c>
      <c r="L15" s="63">
        <f t="shared" si="3"/>
        <v>0</v>
      </c>
      <c r="M15" s="64">
        <f t="shared" si="4"/>
        <v>0</v>
      </c>
      <c r="N15" s="65">
        <f t="shared" si="1"/>
        <v>-1</v>
      </c>
      <c r="O15" s="64">
        <f t="shared" si="2"/>
        <v>-746103</v>
      </c>
    </row>
    <row r="16" spans="1:15" x14ac:dyDescent="0.2">
      <c r="A16" s="53">
        <v>23</v>
      </c>
      <c r="B16" s="54" t="s">
        <v>4827</v>
      </c>
      <c r="C16" s="55">
        <f>+'[2]CY 14 Permits'!I16</f>
        <v>0</v>
      </c>
      <c r="D16" s="56">
        <f>+'[2]CY 15 Permits'!I16</f>
        <v>0</v>
      </c>
      <c r="E16" s="57">
        <f>+'[2]CY 14 Vals'!I16</f>
        <v>0</v>
      </c>
      <c r="F16" s="58">
        <f>+'[2]CY 15 Vals'!I16</f>
        <v>0</v>
      </c>
      <c r="G16" s="59">
        <f>+'[2]CY 14 Permits'!W16</f>
        <v>0</v>
      </c>
      <c r="H16" s="60">
        <f>+'[2]CY 15 Permits'!W16</f>
        <v>0</v>
      </c>
      <c r="I16" s="61">
        <f>+'[2]CY 14 Vals'!W16</f>
        <v>0</v>
      </c>
      <c r="J16" s="62">
        <f>+'[2]CY 15 Vals'!W16</f>
        <v>0</v>
      </c>
      <c r="L16" s="63">
        <f t="shared" si="3"/>
        <v>0</v>
      </c>
      <c r="M16" s="64">
        <f t="shared" si="4"/>
        <v>0</v>
      </c>
      <c r="N16" s="65">
        <f t="shared" si="1"/>
        <v>0</v>
      </c>
      <c r="O16" s="64">
        <f t="shared" si="2"/>
        <v>0</v>
      </c>
    </row>
    <row r="17" spans="1:15" x14ac:dyDescent="0.2">
      <c r="A17" s="53">
        <v>24</v>
      </c>
      <c r="B17" s="54" t="s">
        <v>4828</v>
      </c>
      <c r="C17" s="55">
        <f>+'[2]CY 14 Permits'!I17</f>
        <v>2</v>
      </c>
      <c r="D17" s="56">
        <f>+'[2]CY 15 Permits'!I17</f>
        <v>2</v>
      </c>
      <c r="E17" s="57">
        <f>+'[2]CY 14 Vals'!I17</f>
        <v>1068404</v>
      </c>
      <c r="F17" s="58">
        <f>+'[2]CY 15 Vals'!I17</f>
        <v>3850697</v>
      </c>
      <c r="G17" s="59">
        <f>+'[2]CY 14 Permits'!W17</f>
        <v>11</v>
      </c>
      <c r="H17" s="60">
        <f>+'[2]CY 15 Permits'!W17</f>
        <v>9</v>
      </c>
      <c r="I17" s="61">
        <f>+'[2]CY 14 Vals'!W17</f>
        <v>6085349</v>
      </c>
      <c r="J17" s="62">
        <f>+'[2]CY 15 Vals'!W17</f>
        <v>9518289</v>
      </c>
      <c r="L17" s="63">
        <f t="shared" si="3"/>
        <v>0</v>
      </c>
      <c r="M17" s="64">
        <f t="shared" si="4"/>
        <v>2782293</v>
      </c>
      <c r="N17" s="65">
        <f t="shared" si="1"/>
        <v>-2</v>
      </c>
      <c r="O17" s="64">
        <f t="shared" si="2"/>
        <v>3432940</v>
      </c>
    </row>
    <row r="18" spans="1:15" x14ac:dyDescent="0.2">
      <c r="A18" s="53">
        <v>25</v>
      </c>
      <c r="B18" s="54" t="s">
        <v>4829</v>
      </c>
      <c r="C18" s="55">
        <f>+'[2]CY 14 Permits'!I18</f>
        <v>0</v>
      </c>
      <c r="D18" s="56">
        <f>+'[2]CY 15 Permits'!I18</f>
        <v>0</v>
      </c>
      <c r="E18" s="57">
        <f>+'[2]CY 14 Vals'!I18</f>
        <v>0</v>
      </c>
      <c r="F18" s="58">
        <f>+'[2]CY 15 Vals'!I18</f>
        <v>0</v>
      </c>
      <c r="G18" s="59">
        <f>+'[2]CY 14 Permits'!W18</f>
        <v>0</v>
      </c>
      <c r="H18" s="60">
        <f>+'[2]CY 15 Permits'!W18</f>
        <v>0</v>
      </c>
      <c r="I18" s="61">
        <f>+'[2]CY 14 Vals'!W18</f>
        <v>0</v>
      </c>
      <c r="J18" s="62">
        <f>+'[2]CY 15 Vals'!W18</f>
        <v>0</v>
      </c>
      <c r="L18" s="63">
        <f t="shared" si="3"/>
        <v>0</v>
      </c>
      <c r="M18" s="64">
        <f t="shared" si="4"/>
        <v>0</v>
      </c>
      <c r="N18" s="65">
        <f t="shared" si="1"/>
        <v>0</v>
      </c>
      <c r="O18" s="64">
        <f t="shared" si="2"/>
        <v>0</v>
      </c>
    </row>
    <row r="19" spans="1:15" x14ac:dyDescent="0.2">
      <c r="A19" s="53">
        <v>26</v>
      </c>
      <c r="B19" s="54" t="s">
        <v>4830</v>
      </c>
      <c r="C19" s="55">
        <f>+'[2]CY 14 Permits'!I19</f>
        <v>0</v>
      </c>
      <c r="D19" s="56">
        <f>+'[2]CY 15 Permits'!I19</f>
        <v>0</v>
      </c>
      <c r="E19" s="57">
        <f>+'[2]CY 14 Vals'!I19</f>
        <v>0</v>
      </c>
      <c r="F19" s="58">
        <f>+'[2]CY 15 Vals'!I19</f>
        <v>0</v>
      </c>
      <c r="G19" s="59">
        <f>+'[2]CY 14 Permits'!W19</f>
        <v>0</v>
      </c>
      <c r="H19" s="60">
        <f>+'[2]CY 15 Permits'!W19</f>
        <v>1</v>
      </c>
      <c r="I19" s="61">
        <f>+'[2]CY 14 Vals'!W19</f>
        <v>0</v>
      </c>
      <c r="J19" s="62">
        <f>+'[2]CY 15 Vals'!W19</f>
        <v>120000</v>
      </c>
      <c r="L19" s="63">
        <f t="shared" si="3"/>
        <v>0</v>
      </c>
      <c r="M19" s="64">
        <f t="shared" si="4"/>
        <v>0</v>
      </c>
      <c r="N19" s="65">
        <f t="shared" si="1"/>
        <v>1</v>
      </c>
      <c r="O19" s="64">
        <f t="shared" si="2"/>
        <v>120000</v>
      </c>
    </row>
    <row r="20" spans="1:15" x14ac:dyDescent="0.2">
      <c r="A20" s="53">
        <v>27</v>
      </c>
      <c r="B20" s="54" t="s">
        <v>4831</v>
      </c>
      <c r="C20" s="55">
        <f>+'[2]CY 14 Permits'!I20</f>
        <v>4</v>
      </c>
      <c r="D20" s="56">
        <f>+'[2]CY 15 Permits'!I20</f>
        <v>2</v>
      </c>
      <c r="E20" s="57">
        <f>+'[2]CY 14 Vals'!I20</f>
        <v>3492671</v>
      </c>
      <c r="F20" s="58">
        <f>+'[2]CY 15 Vals'!I20</f>
        <v>582574</v>
      </c>
      <c r="G20" s="59">
        <f>+'[2]CY 14 Permits'!W20</f>
        <v>9</v>
      </c>
      <c r="H20" s="60">
        <f>+'[2]CY 15 Permits'!W20</f>
        <v>18</v>
      </c>
      <c r="I20" s="61">
        <f>+'[2]CY 14 Vals'!W20</f>
        <v>6941626</v>
      </c>
      <c r="J20" s="62">
        <f>+'[2]CY 15 Vals'!W20</f>
        <v>11755539</v>
      </c>
      <c r="L20" s="63">
        <f t="shared" si="3"/>
        <v>-2</v>
      </c>
      <c r="M20" s="64">
        <f t="shared" si="4"/>
        <v>-2910097</v>
      </c>
      <c r="N20" s="65">
        <f t="shared" si="1"/>
        <v>9</v>
      </c>
      <c r="O20" s="64">
        <f t="shared" si="2"/>
        <v>4813913</v>
      </c>
    </row>
    <row r="21" spans="1:15" x14ac:dyDescent="0.2">
      <c r="A21" s="53">
        <v>28</v>
      </c>
      <c r="B21" s="54" t="s">
        <v>4832</v>
      </c>
      <c r="C21" s="55">
        <f>+'[2]CY 14 Permits'!I21</f>
        <v>0</v>
      </c>
      <c r="D21" s="56">
        <f>+'[2]CY 15 Permits'!I21</f>
        <v>0</v>
      </c>
      <c r="E21" s="57">
        <f>+'[2]CY 14 Vals'!I21</f>
        <v>0</v>
      </c>
      <c r="F21" s="58">
        <f>+'[2]CY 15 Vals'!I21</f>
        <v>0</v>
      </c>
      <c r="G21" s="59">
        <f>+'[2]CY 14 Permits'!W21</f>
        <v>4</v>
      </c>
      <c r="H21" s="60">
        <f>+'[2]CY 15 Permits'!W21</f>
        <v>3</v>
      </c>
      <c r="I21" s="61">
        <f>+'[2]CY 14 Vals'!W21</f>
        <v>1200000</v>
      </c>
      <c r="J21" s="62">
        <f>+'[2]CY 15 Vals'!W21</f>
        <v>67589</v>
      </c>
      <c r="L21" s="63">
        <f t="shared" si="3"/>
        <v>0</v>
      </c>
      <c r="M21" s="64">
        <f t="shared" si="4"/>
        <v>0</v>
      </c>
      <c r="N21" s="65">
        <f t="shared" si="1"/>
        <v>-1</v>
      </c>
      <c r="O21" s="64">
        <f t="shared" si="2"/>
        <v>-1132411</v>
      </c>
    </row>
    <row r="22" spans="1:15" x14ac:dyDescent="0.2">
      <c r="A22" s="53">
        <v>29</v>
      </c>
      <c r="B22" s="54" t="s">
        <v>4833</v>
      </c>
      <c r="C22" s="55">
        <f>+'[2]CY 14 Permits'!I22</f>
        <v>31</v>
      </c>
      <c r="D22" s="56">
        <f>+'[2]CY 15 Permits'!I22</f>
        <v>27</v>
      </c>
      <c r="E22" s="57">
        <f>+'[2]CY 14 Vals'!I22</f>
        <v>372000</v>
      </c>
      <c r="F22" s="58">
        <f>+'[2]CY 15 Vals'!I22</f>
        <v>324000</v>
      </c>
      <c r="G22" s="59">
        <f>+'[2]CY 14 Permits'!W22</f>
        <v>170</v>
      </c>
      <c r="H22" s="60">
        <f>+'[2]CY 15 Permits'!W22</f>
        <v>150</v>
      </c>
      <c r="I22" s="61">
        <f>+'[2]CY 14 Vals'!W22</f>
        <v>2050000</v>
      </c>
      <c r="J22" s="62">
        <f>+'[2]CY 15 Vals'!W22</f>
        <v>1812000</v>
      </c>
      <c r="L22" s="63">
        <f t="shared" si="3"/>
        <v>-4</v>
      </c>
      <c r="M22" s="64">
        <f t="shared" si="4"/>
        <v>-48000</v>
      </c>
      <c r="N22" s="65">
        <f t="shared" si="1"/>
        <v>-20</v>
      </c>
      <c r="O22" s="64">
        <f t="shared" si="2"/>
        <v>-238000</v>
      </c>
    </row>
    <row r="23" spans="1:15" x14ac:dyDescent="0.2">
      <c r="A23" s="53">
        <v>30</v>
      </c>
      <c r="B23" s="54" t="s">
        <v>4834</v>
      </c>
      <c r="C23" s="55">
        <f>+'[2]CY 14 Permits'!I23</f>
        <v>2</v>
      </c>
      <c r="D23" s="56">
        <f>+'[2]CY 15 Permits'!I23</f>
        <v>1</v>
      </c>
      <c r="E23" s="57">
        <f>+'[2]CY 14 Vals'!I23</f>
        <v>30000</v>
      </c>
      <c r="F23" s="58">
        <f>+'[2]CY 15 Vals'!I23</f>
        <v>15000</v>
      </c>
      <c r="G23" s="59">
        <f>+'[2]CY 14 Permits'!W23</f>
        <v>23</v>
      </c>
      <c r="H23" s="60">
        <f>+'[2]CY 15 Permits'!W23</f>
        <v>60</v>
      </c>
      <c r="I23" s="61">
        <f>+'[2]CY 14 Vals'!W23</f>
        <v>345000</v>
      </c>
      <c r="J23" s="62">
        <f>+'[2]CY 15 Vals'!W23</f>
        <v>885000</v>
      </c>
      <c r="L23" s="63">
        <f t="shared" si="3"/>
        <v>-1</v>
      </c>
      <c r="M23" s="64">
        <f t="shared" si="4"/>
        <v>-15000</v>
      </c>
      <c r="N23" s="65">
        <f t="shared" si="1"/>
        <v>37</v>
      </c>
      <c r="O23" s="64">
        <f t="shared" si="2"/>
        <v>540000</v>
      </c>
    </row>
    <row r="24" spans="1:15" x14ac:dyDescent="0.2">
      <c r="A24" s="53">
        <v>31</v>
      </c>
      <c r="B24" s="54" t="s">
        <v>4835</v>
      </c>
      <c r="C24" s="55">
        <f>+'[2]CY 14 Permits'!I24</f>
        <v>0</v>
      </c>
      <c r="D24" s="56">
        <f>+'[2]CY 15 Permits'!I24</f>
        <v>0</v>
      </c>
      <c r="E24" s="57">
        <f>+'[2]CY 14 Vals'!I24</f>
        <v>0</v>
      </c>
      <c r="F24" s="58">
        <f>+'[2]CY 15 Vals'!I24</f>
        <v>0</v>
      </c>
      <c r="G24" s="59">
        <f>+'[2]CY 14 Permits'!W24</f>
        <v>1</v>
      </c>
      <c r="H24" s="60">
        <f>+'[2]CY 15 Permits'!W24</f>
        <v>3</v>
      </c>
      <c r="I24" s="61">
        <f>+'[2]CY 14 Vals'!W24</f>
        <v>6000</v>
      </c>
      <c r="J24" s="62">
        <f>+'[2]CY 15 Vals'!W24</f>
        <v>18000</v>
      </c>
      <c r="L24" s="63">
        <f t="shared" si="3"/>
        <v>0</v>
      </c>
      <c r="M24" s="64">
        <f t="shared" si="4"/>
        <v>0</v>
      </c>
      <c r="N24" s="65">
        <f t="shared" si="1"/>
        <v>2</v>
      </c>
      <c r="O24" s="64">
        <f t="shared" si="2"/>
        <v>12000</v>
      </c>
    </row>
    <row r="25" spans="1:15" x14ac:dyDescent="0.2">
      <c r="A25" s="53">
        <v>33</v>
      </c>
      <c r="B25" s="54" t="s">
        <v>4836</v>
      </c>
      <c r="C25" s="55">
        <f>+'[2]CY 14 Permits'!I25</f>
        <v>0</v>
      </c>
      <c r="D25" s="56">
        <f>+'[2]CY 15 Permits'!I25</f>
        <v>0</v>
      </c>
      <c r="E25" s="57">
        <f>+'[2]CY 14 Vals'!I25</f>
        <v>0</v>
      </c>
      <c r="F25" s="58">
        <f>+'[2]CY 15 Vals'!I25</f>
        <v>0</v>
      </c>
      <c r="G25" s="59">
        <f>+'[2]CY 14 Permits'!W25</f>
        <v>1</v>
      </c>
      <c r="H25" s="60">
        <f>+'[2]CY 15 Permits'!W25</f>
        <v>3</v>
      </c>
      <c r="I25" s="61">
        <f>+'[2]CY 14 Vals'!W25</f>
        <v>13200</v>
      </c>
      <c r="J25" s="62">
        <f>+'[2]CY 15 Vals'!W25</f>
        <v>107720</v>
      </c>
      <c r="L25" s="63">
        <f t="shared" si="3"/>
        <v>0</v>
      </c>
      <c r="M25" s="64">
        <f t="shared" si="4"/>
        <v>0</v>
      </c>
      <c r="N25" s="65">
        <f t="shared" si="1"/>
        <v>2</v>
      </c>
      <c r="O25" s="64">
        <f t="shared" si="2"/>
        <v>94520</v>
      </c>
    </row>
    <row r="26" spans="1:15" x14ac:dyDescent="0.2">
      <c r="A26" s="53">
        <v>34</v>
      </c>
      <c r="B26" s="54" t="s">
        <v>4837</v>
      </c>
      <c r="C26" s="55">
        <f>+'[2]CY 14 Permits'!I26</f>
        <v>92</v>
      </c>
      <c r="D26" s="56">
        <f>+'[2]CY 15 Permits'!I26</f>
        <v>104</v>
      </c>
      <c r="E26" s="57">
        <f>+'[2]CY 14 Vals'!I26</f>
        <v>845031</v>
      </c>
      <c r="F26" s="58">
        <f>+'[2]CY 15 Vals'!I26</f>
        <v>1205691</v>
      </c>
      <c r="G26" s="59">
        <f>+'[2]CY 14 Permits'!W26</f>
        <v>716</v>
      </c>
      <c r="H26" s="60">
        <f>+'[2]CY 15 Permits'!W26</f>
        <v>725</v>
      </c>
      <c r="I26" s="61">
        <f>+'[2]CY 14 Vals'!W26</f>
        <v>9226406</v>
      </c>
      <c r="J26" s="62">
        <f>+'[2]CY 15 Vals'!W26</f>
        <v>7221490</v>
      </c>
      <c r="L26" s="63">
        <f t="shared" si="3"/>
        <v>12</v>
      </c>
      <c r="M26" s="64">
        <f t="shared" si="4"/>
        <v>360660</v>
      </c>
      <c r="N26" s="65">
        <f t="shared" si="1"/>
        <v>9</v>
      </c>
      <c r="O26" s="64">
        <f t="shared" si="2"/>
        <v>-2004916</v>
      </c>
    </row>
    <row r="27" spans="1:15" x14ac:dyDescent="0.2">
      <c r="A27" s="53">
        <v>35</v>
      </c>
      <c r="B27" s="54" t="s">
        <v>4838</v>
      </c>
      <c r="C27" s="55">
        <f>+'[2]CY 14 Permits'!I27</f>
        <v>0</v>
      </c>
      <c r="D27" s="56">
        <f>+'[2]CY 15 Permits'!I27</f>
        <v>0</v>
      </c>
      <c r="E27" s="57">
        <f>+'[2]CY 14 Vals'!I27</f>
        <v>0</v>
      </c>
      <c r="F27" s="58">
        <f>+'[2]CY 15 Vals'!I27</f>
        <v>0</v>
      </c>
      <c r="G27" s="59">
        <f>+'[2]CY 14 Permits'!W27</f>
        <v>0</v>
      </c>
      <c r="H27" s="60">
        <f>+'[2]CY 15 Permits'!W27</f>
        <v>0</v>
      </c>
      <c r="I27" s="61">
        <f>+'[2]CY 14 Vals'!W27</f>
        <v>0</v>
      </c>
      <c r="J27" s="62">
        <f>+'[2]CY 15 Vals'!W27</f>
        <v>0</v>
      </c>
      <c r="L27" s="63">
        <f t="shared" si="3"/>
        <v>0</v>
      </c>
      <c r="M27" s="64">
        <f t="shared" si="4"/>
        <v>0</v>
      </c>
      <c r="N27" s="65">
        <f t="shared" si="1"/>
        <v>0</v>
      </c>
      <c r="O27" s="64">
        <f t="shared" si="2"/>
        <v>0</v>
      </c>
    </row>
    <row r="28" spans="1:15" x14ac:dyDescent="0.2">
      <c r="A28" s="53">
        <v>36</v>
      </c>
      <c r="B28" s="54" t="s">
        <v>4839</v>
      </c>
      <c r="C28" s="55">
        <f>+'[2]CY 14 Permits'!I28</f>
        <v>0</v>
      </c>
      <c r="D28" s="56">
        <f>+'[2]CY 15 Permits'!I28</f>
        <v>0</v>
      </c>
      <c r="E28" s="57">
        <f>+'[2]CY 14 Vals'!I28</f>
        <v>0</v>
      </c>
      <c r="F28" s="58">
        <f>+'[2]CY 15 Vals'!I28</f>
        <v>0</v>
      </c>
      <c r="G28" s="59">
        <f>+'[2]CY 14 Permits'!W28</f>
        <v>0</v>
      </c>
      <c r="H28" s="60">
        <f>+'[2]CY 15 Permits'!W28</f>
        <v>0</v>
      </c>
      <c r="I28" s="61">
        <f>+'[2]CY 14 Vals'!W28</f>
        <v>0</v>
      </c>
      <c r="J28" s="62">
        <f>+'[2]CY 15 Vals'!W28</f>
        <v>0</v>
      </c>
      <c r="L28" s="63">
        <f t="shared" si="3"/>
        <v>0</v>
      </c>
      <c r="M28" s="64">
        <f t="shared" si="4"/>
        <v>0</v>
      </c>
      <c r="N28" s="65">
        <f t="shared" si="1"/>
        <v>0</v>
      </c>
      <c r="O28" s="64">
        <f t="shared" si="2"/>
        <v>0</v>
      </c>
    </row>
    <row r="29" spans="1:15" x14ac:dyDescent="0.2">
      <c r="A29" s="53">
        <v>37</v>
      </c>
      <c r="B29" s="54" t="s">
        <v>4840</v>
      </c>
      <c r="C29" s="55">
        <f>+'[2]CY 14 Permits'!I29</f>
        <v>44</v>
      </c>
      <c r="D29" s="56">
        <f>+'[2]CY 15 Permits'!I29</f>
        <v>45</v>
      </c>
      <c r="E29" s="57">
        <f>+'[2]CY 14 Vals'!I29</f>
        <v>4983172</v>
      </c>
      <c r="F29" s="58">
        <f>+'[2]CY 15 Vals'!I29</f>
        <v>8927419</v>
      </c>
      <c r="G29" s="59">
        <f>+'[2]CY 14 Permits'!W29</f>
        <v>255</v>
      </c>
      <c r="H29" s="60">
        <f>+'[2]CY 15 Permits'!W29</f>
        <v>305</v>
      </c>
      <c r="I29" s="61">
        <f>+'[2]CY 14 Vals'!W29</f>
        <v>33090888</v>
      </c>
      <c r="J29" s="62">
        <f>+'[2]CY 15 Vals'!W29</f>
        <v>52574715</v>
      </c>
      <c r="L29" s="63">
        <f t="shared" si="3"/>
        <v>1</v>
      </c>
      <c r="M29" s="64">
        <f t="shared" si="4"/>
        <v>3944247</v>
      </c>
      <c r="N29" s="65">
        <f t="shared" si="1"/>
        <v>50</v>
      </c>
      <c r="O29" s="64">
        <f t="shared" si="2"/>
        <v>19483827</v>
      </c>
    </row>
    <row r="30" spans="1:15" x14ac:dyDescent="0.2">
      <c r="A30" s="53">
        <v>38</v>
      </c>
      <c r="B30" s="54" t="s">
        <v>4841</v>
      </c>
      <c r="C30" s="55">
        <f>+'[2]CY 14 Permits'!I30</f>
        <v>1</v>
      </c>
      <c r="D30" s="56">
        <f>+'[2]CY 15 Permits'!I30</f>
        <v>4</v>
      </c>
      <c r="E30" s="57">
        <f>+'[2]CY 14 Vals'!I30</f>
        <v>8948</v>
      </c>
      <c r="F30" s="58">
        <f>+'[2]CY 15 Vals'!I30</f>
        <v>122980</v>
      </c>
      <c r="G30" s="59">
        <f>+'[2]CY 14 Permits'!W30</f>
        <v>4</v>
      </c>
      <c r="H30" s="60">
        <f>+'[2]CY 15 Permits'!W30</f>
        <v>13</v>
      </c>
      <c r="I30" s="61">
        <f>+'[2]CY 14 Vals'!W30</f>
        <v>92473</v>
      </c>
      <c r="J30" s="62">
        <f>+'[2]CY 15 Vals'!W30</f>
        <v>318262</v>
      </c>
      <c r="L30" s="63">
        <f t="shared" si="3"/>
        <v>3</v>
      </c>
      <c r="M30" s="64">
        <f t="shared" si="4"/>
        <v>114032</v>
      </c>
      <c r="N30" s="65">
        <f t="shared" si="1"/>
        <v>9</v>
      </c>
      <c r="O30" s="64">
        <f t="shared" si="2"/>
        <v>225789</v>
      </c>
    </row>
    <row r="31" spans="1:15" x14ac:dyDescent="0.2">
      <c r="A31" s="53">
        <v>40</v>
      </c>
      <c r="B31" s="54" t="s">
        <v>4842</v>
      </c>
      <c r="C31" s="55">
        <f>+'[2]CY 14 Permits'!I31</f>
        <v>0</v>
      </c>
      <c r="D31" s="56">
        <f>+'[2]CY 15 Permits'!I31</f>
        <v>0</v>
      </c>
      <c r="E31" s="57">
        <f>+'[2]CY 14 Vals'!I31</f>
        <v>0</v>
      </c>
      <c r="F31" s="58">
        <f>+'[2]CY 15 Vals'!I31</f>
        <v>0</v>
      </c>
      <c r="G31" s="59">
        <f>+'[2]CY 14 Permits'!W31</f>
        <v>0</v>
      </c>
      <c r="H31" s="60">
        <f>+'[2]CY 15 Permits'!W31</f>
        <v>0</v>
      </c>
      <c r="I31" s="61">
        <f>+'[2]CY 14 Vals'!W31</f>
        <v>0</v>
      </c>
      <c r="J31" s="62">
        <f>+'[2]CY 15 Vals'!W31</f>
        <v>0</v>
      </c>
      <c r="L31" s="63">
        <f t="shared" si="3"/>
        <v>0</v>
      </c>
      <c r="M31" s="64">
        <f t="shared" si="4"/>
        <v>0</v>
      </c>
      <c r="N31" s="65">
        <f t="shared" si="1"/>
        <v>0</v>
      </c>
      <c r="O31" s="64">
        <f t="shared" si="2"/>
        <v>0</v>
      </c>
    </row>
    <row r="32" spans="1:15" x14ac:dyDescent="0.2">
      <c r="A32" s="53">
        <v>41</v>
      </c>
      <c r="B32" s="54" t="s">
        <v>4843</v>
      </c>
      <c r="C32" s="55">
        <f>+'[2]CY 14 Permits'!I32</f>
        <v>0</v>
      </c>
      <c r="D32" s="56">
        <f>+'[2]CY 15 Permits'!I32</f>
        <v>0</v>
      </c>
      <c r="E32" s="57">
        <f>+'[2]CY 14 Vals'!I32</f>
        <v>0</v>
      </c>
      <c r="F32" s="58">
        <f>+'[2]CY 15 Vals'!I32</f>
        <v>0</v>
      </c>
      <c r="G32" s="59">
        <f>+'[2]CY 14 Permits'!W32</f>
        <v>1</v>
      </c>
      <c r="H32" s="60">
        <f>+'[2]CY 15 Permits'!W32</f>
        <v>5</v>
      </c>
      <c r="I32" s="61">
        <f>+'[2]CY 14 Vals'!W32</f>
        <v>25000</v>
      </c>
      <c r="J32" s="62">
        <f>+'[2]CY 15 Vals'!W32</f>
        <v>125000</v>
      </c>
      <c r="L32" s="63">
        <f t="shared" si="3"/>
        <v>0</v>
      </c>
      <c r="M32" s="64">
        <f t="shared" si="4"/>
        <v>0</v>
      </c>
      <c r="N32" s="65">
        <f t="shared" si="1"/>
        <v>4</v>
      </c>
      <c r="O32" s="64">
        <f t="shared" si="2"/>
        <v>100000</v>
      </c>
    </row>
    <row r="33" spans="1:15" x14ac:dyDescent="0.2">
      <c r="A33" s="53">
        <v>42</v>
      </c>
      <c r="B33" s="54" t="s">
        <v>4844</v>
      </c>
      <c r="C33" s="55">
        <f>+'[2]CY 14 Permits'!I33</f>
        <v>0</v>
      </c>
      <c r="D33" s="56">
        <f>+'[2]CY 15 Permits'!I33</f>
        <v>0</v>
      </c>
      <c r="E33" s="57">
        <f>+'[2]CY 14 Vals'!I33</f>
        <v>0</v>
      </c>
      <c r="F33" s="58">
        <f>+'[2]CY 15 Vals'!I33</f>
        <v>0</v>
      </c>
      <c r="G33" s="59">
        <f>+'[2]CY 14 Permits'!W33</f>
        <v>5</v>
      </c>
      <c r="H33" s="60">
        <f>+'[2]CY 15 Permits'!W33</f>
        <v>5</v>
      </c>
      <c r="I33" s="61">
        <f>+'[2]CY 14 Vals'!W33</f>
        <v>124000</v>
      </c>
      <c r="J33" s="62">
        <f>+'[2]CY 15 Vals'!W33</f>
        <v>125000</v>
      </c>
      <c r="L33" s="63">
        <f t="shared" si="3"/>
        <v>0</v>
      </c>
      <c r="M33" s="64">
        <f t="shared" si="4"/>
        <v>0</v>
      </c>
      <c r="N33" s="65">
        <f t="shared" si="1"/>
        <v>0</v>
      </c>
      <c r="O33" s="64">
        <f t="shared" si="2"/>
        <v>1000</v>
      </c>
    </row>
    <row r="34" spans="1:15" x14ac:dyDescent="0.2">
      <c r="A34" s="53">
        <v>45</v>
      </c>
      <c r="B34" s="54" t="s">
        <v>4845</v>
      </c>
      <c r="C34" s="55">
        <f>+'[2]CY 14 Permits'!I34</f>
        <v>1</v>
      </c>
      <c r="D34" s="56">
        <f>+'[2]CY 15 Permits'!I34</f>
        <v>2</v>
      </c>
      <c r="E34" s="57">
        <f>+'[2]CY 14 Vals'!I34</f>
        <v>3000</v>
      </c>
      <c r="F34" s="58">
        <f>+'[2]CY 15 Vals'!I34</f>
        <v>6000</v>
      </c>
      <c r="G34" s="59">
        <f>+'[2]CY 14 Permits'!W34</f>
        <v>28</v>
      </c>
      <c r="H34" s="60">
        <f>+'[2]CY 15 Permits'!W34</f>
        <v>27</v>
      </c>
      <c r="I34" s="61">
        <f>+'[2]CY 14 Vals'!W34</f>
        <v>84000</v>
      </c>
      <c r="J34" s="62">
        <f>+'[2]CY 15 Vals'!W34</f>
        <v>81000</v>
      </c>
      <c r="L34" s="63">
        <f t="shared" si="3"/>
        <v>1</v>
      </c>
      <c r="M34" s="64">
        <f t="shared" si="4"/>
        <v>3000</v>
      </c>
      <c r="N34" s="65">
        <f t="shared" si="1"/>
        <v>-1</v>
      </c>
      <c r="O34" s="64">
        <f t="shared" si="2"/>
        <v>-3000</v>
      </c>
    </row>
    <row r="35" spans="1:15" x14ac:dyDescent="0.2">
      <c r="A35" s="53">
        <v>46</v>
      </c>
      <c r="B35" s="54" t="s">
        <v>4846</v>
      </c>
      <c r="C35" s="55">
        <f>+'[2]CY 14 Permits'!I35</f>
        <v>0</v>
      </c>
      <c r="D35" s="56">
        <f>+'[2]CY 15 Permits'!I35</f>
        <v>0</v>
      </c>
      <c r="E35" s="57">
        <f>+'[2]CY 14 Vals'!I35</f>
        <v>0</v>
      </c>
      <c r="F35" s="58">
        <f>+'[2]CY 15 Vals'!I35</f>
        <v>0</v>
      </c>
      <c r="G35" s="59">
        <f>+'[2]CY 14 Permits'!W35</f>
        <v>0</v>
      </c>
      <c r="H35" s="60">
        <f>+'[2]CY 15 Permits'!W35</f>
        <v>0</v>
      </c>
      <c r="I35" s="61">
        <f>+'[2]CY 14 Vals'!W35</f>
        <v>0</v>
      </c>
      <c r="J35" s="62">
        <f>+'[2]CY 15 Vals'!W35</f>
        <v>0</v>
      </c>
      <c r="L35" s="63">
        <f t="shared" si="3"/>
        <v>0</v>
      </c>
      <c r="M35" s="64">
        <f t="shared" si="4"/>
        <v>0</v>
      </c>
      <c r="N35" s="65">
        <f t="shared" si="1"/>
        <v>0</v>
      </c>
      <c r="O35" s="64">
        <f t="shared" si="2"/>
        <v>0</v>
      </c>
    </row>
    <row r="36" spans="1:15" x14ac:dyDescent="0.2">
      <c r="A36" s="53">
        <v>47</v>
      </c>
      <c r="B36" s="54" t="s">
        <v>4847</v>
      </c>
      <c r="C36" s="55">
        <f>+'[2]CY 14 Permits'!I36</f>
        <v>0</v>
      </c>
      <c r="D36" s="56">
        <f>+'[2]CY 15 Permits'!I36</f>
        <v>0</v>
      </c>
      <c r="E36" s="57">
        <f>+'[2]CY 14 Vals'!I36</f>
        <v>0</v>
      </c>
      <c r="F36" s="58">
        <f>+'[2]CY 15 Vals'!I36</f>
        <v>0</v>
      </c>
      <c r="G36" s="59">
        <f>+'[2]CY 14 Permits'!W36</f>
        <v>1</v>
      </c>
      <c r="H36" s="60">
        <f>+'[2]CY 15 Permits'!W36</f>
        <v>0</v>
      </c>
      <c r="I36" s="61">
        <f>+'[2]CY 14 Vals'!W36</f>
        <v>0</v>
      </c>
      <c r="J36" s="62">
        <f>+'[2]CY 15 Vals'!W36</f>
        <v>0</v>
      </c>
      <c r="L36" s="63">
        <f t="shared" si="3"/>
        <v>0</v>
      </c>
      <c r="M36" s="64">
        <f t="shared" si="4"/>
        <v>0</v>
      </c>
      <c r="N36" s="65">
        <f t="shared" si="1"/>
        <v>-1</v>
      </c>
      <c r="O36" s="64">
        <f t="shared" si="2"/>
        <v>0</v>
      </c>
    </row>
    <row r="37" spans="1:15" x14ac:dyDescent="0.2">
      <c r="A37" s="53">
        <v>48</v>
      </c>
      <c r="B37" s="54" t="s">
        <v>4848</v>
      </c>
      <c r="C37" s="55">
        <f>+'[2]CY 14 Permits'!I37</f>
        <v>0</v>
      </c>
      <c r="D37" s="56">
        <f>+'[2]CY 15 Permits'!I37</f>
        <v>0</v>
      </c>
      <c r="E37" s="57">
        <f>+'[2]CY 14 Vals'!I37</f>
        <v>0</v>
      </c>
      <c r="F37" s="58">
        <f>+'[2]CY 15 Vals'!I37</f>
        <v>0</v>
      </c>
      <c r="G37" s="59">
        <f>+'[2]CY 14 Permits'!W37</f>
        <v>0</v>
      </c>
      <c r="H37" s="60">
        <f>+'[2]CY 15 Permits'!W37</f>
        <v>0</v>
      </c>
      <c r="I37" s="61">
        <f>+'[2]CY 14 Vals'!W37</f>
        <v>0</v>
      </c>
      <c r="J37" s="62">
        <f>+'[2]CY 15 Vals'!W37</f>
        <v>0</v>
      </c>
      <c r="L37" s="63">
        <f t="shared" si="3"/>
        <v>0</v>
      </c>
      <c r="M37" s="64">
        <f t="shared" si="4"/>
        <v>0</v>
      </c>
      <c r="N37" s="65">
        <f t="shared" si="1"/>
        <v>0</v>
      </c>
      <c r="O37" s="64">
        <f t="shared" si="2"/>
        <v>0</v>
      </c>
    </row>
    <row r="38" spans="1:15" x14ac:dyDescent="0.2">
      <c r="A38" s="53">
        <v>49</v>
      </c>
      <c r="B38" s="54" t="s">
        <v>4849</v>
      </c>
      <c r="C38" s="55">
        <f>+'[2]CY 14 Permits'!I38</f>
        <v>6</v>
      </c>
      <c r="D38" s="56">
        <f>+'[2]CY 15 Permits'!I38</f>
        <v>0</v>
      </c>
      <c r="E38" s="57">
        <f>+'[2]CY 14 Vals'!I38</f>
        <v>18000</v>
      </c>
      <c r="F38" s="58">
        <f>+'[2]CY 15 Vals'!I38</f>
        <v>0</v>
      </c>
      <c r="G38" s="59">
        <f>+'[2]CY 14 Permits'!W38</f>
        <v>19</v>
      </c>
      <c r="H38" s="60">
        <f>+'[2]CY 15 Permits'!W38</f>
        <v>14</v>
      </c>
      <c r="I38" s="61">
        <f>+'[2]CY 14 Vals'!W38</f>
        <v>57000</v>
      </c>
      <c r="J38" s="62">
        <f>+'[2]CY 15 Vals'!W38</f>
        <v>42000</v>
      </c>
      <c r="L38" s="63">
        <f t="shared" si="3"/>
        <v>-6</v>
      </c>
      <c r="M38" s="64">
        <f t="shared" si="4"/>
        <v>-18000</v>
      </c>
      <c r="N38" s="65">
        <f t="shared" si="1"/>
        <v>-5</v>
      </c>
      <c r="O38" s="64">
        <f t="shared" si="2"/>
        <v>-15000</v>
      </c>
    </row>
    <row r="39" spans="1:15" x14ac:dyDescent="0.2">
      <c r="A39" s="53">
        <v>50</v>
      </c>
      <c r="B39" s="54" t="s">
        <v>4850</v>
      </c>
      <c r="C39" s="55">
        <f>+'[2]CY 14 Permits'!I39</f>
        <v>0</v>
      </c>
      <c r="D39" s="56">
        <f>+'[2]CY 15 Permits'!I39</f>
        <v>0</v>
      </c>
      <c r="E39" s="57">
        <f>+'[2]CY 14 Vals'!I39</f>
        <v>0</v>
      </c>
      <c r="F39" s="58">
        <f>+'[2]CY 15 Vals'!I39</f>
        <v>0</v>
      </c>
      <c r="G39" s="59">
        <f>+'[2]CY 14 Permits'!W39</f>
        <v>0</v>
      </c>
      <c r="H39" s="60">
        <f>+'[2]CY 15 Permits'!W39</f>
        <v>0</v>
      </c>
      <c r="I39" s="61">
        <f>+'[2]CY 14 Vals'!W39</f>
        <v>0</v>
      </c>
      <c r="J39" s="62">
        <f>+'[2]CY 15 Vals'!W39</f>
        <v>0</v>
      </c>
      <c r="L39" s="63">
        <f t="shared" si="3"/>
        <v>0</v>
      </c>
      <c r="M39" s="64">
        <f t="shared" si="4"/>
        <v>0</v>
      </c>
      <c r="N39" s="65">
        <f t="shared" si="1"/>
        <v>0</v>
      </c>
      <c r="O39" s="64">
        <f t="shared" si="2"/>
        <v>0</v>
      </c>
    </row>
    <row r="40" spans="1:15" x14ac:dyDescent="0.2">
      <c r="A40" s="53">
        <v>51</v>
      </c>
      <c r="B40" s="54" t="s">
        <v>4851</v>
      </c>
      <c r="C40" s="55">
        <f>+'[2]CY 14 Permits'!I40</f>
        <v>0</v>
      </c>
      <c r="D40" s="56">
        <f>+'[2]CY 15 Permits'!I40</f>
        <v>0</v>
      </c>
      <c r="E40" s="57">
        <f>+'[2]CY 14 Vals'!I40</f>
        <v>0</v>
      </c>
      <c r="F40" s="58">
        <f>+'[2]CY 15 Vals'!I40</f>
        <v>0</v>
      </c>
      <c r="G40" s="59">
        <f>+'[2]CY 14 Permits'!W40</f>
        <v>0</v>
      </c>
      <c r="H40" s="60">
        <f>+'[2]CY 15 Permits'!W40</f>
        <v>0</v>
      </c>
      <c r="I40" s="61">
        <f>+'[2]CY 14 Vals'!W40</f>
        <v>0</v>
      </c>
      <c r="J40" s="62">
        <f>+'[2]CY 15 Vals'!W40</f>
        <v>0</v>
      </c>
      <c r="L40" s="63">
        <f t="shared" si="3"/>
        <v>0</v>
      </c>
      <c r="M40" s="64">
        <f t="shared" si="4"/>
        <v>0</v>
      </c>
      <c r="N40" s="65">
        <f t="shared" si="1"/>
        <v>0</v>
      </c>
      <c r="O40" s="64">
        <f t="shared" si="2"/>
        <v>0</v>
      </c>
    </row>
    <row r="41" spans="1:15" x14ac:dyDescent="0.2">
      <c r="A41" s="53">
        <v>52</v>
      </c>
      <c r="B41" s="54" t="s">
        <v>4852</v>
      </c>
      <c r="C41" s="55">
        <f>+'[2]CY 14 Permits'!I41</f>
        <v>0</v>
      </c>
      <c r="D41" s="56">
        <f>+'[2]CY 15 Permits'!I41</f>
        <v>0</v>
      </c>
      <c r="E41" s="57">
        <f>+'[2]CY 14 Vals'!I41</f>
        <v>0</v>
      </c>
      <c r="F41" s="58">
        <f>+'[2]CY 15 Vals'!I41</f>
        <v>0</v>
      </c>
      <c r="G41" s="59">
        <f>+'[2]CY 14 Permits'!W41</f>
        <v>0</v>
      </c>
      <c r="H41" s="60">
        <f>+'[2]CY 15 Permits'!W41</f>
        <v>0</v>
      </c>
      <c r="I41" s="61">
        <f>+'[2]CY 14 Vals'!W41</f>
        <v>0</v>
      </c>
      <c r="J41" s="62">
        <f>+'[2]CY 15 Vals'!W41</f>
        <v>0</v>
      </c>
      <c r="L41" s="63">
        <f t="shared" si="3"/>
        <v>0</v>
      </c>
      <c r="M41" s="64">
        <f t="shared" si="4"/>
        <v>0</v>
      </c>
      <c r="N41" s="65">
        <f t="shared" si="1"/>
        <v>0</v>
      </c>
      <c r="O41" s="64">
        <f t="shared" si="2"/>
        <v>0</v>
      </c>
    </row>
    <row r="42" spans="1:15" x14ac:dyDescent="0.2">
      <c r="A42" s="53">
        <v>53</v>
      </c>
      <c r="B42" s="54" t="s">
        <v>4853</v>
      </c>
      <c r="C42" s="55">
        <f>+'[2]CY 14 Permits'!I42</f>
        <v>0</v>
      </c>
      <c r="D42" s="56">
        <f>+'[2]CY 15 Permits'!I42</f>
        <v>0</v>
      </c>
      <c r="E42" s="57">
        <f>+'[2]CY 14 Vals'!I42</f>
        <v>0</v>
      </c>
      <c r="F42" s="58">
        <f>+'[2]CY 15 Vals'!I42</f>
        <v>0</v>
      </c>
      <c r="G42" s="59">
        <f>+'[2]CY 14 Permits'!W42</f>
        <v>0</v>
      </c>
      <c r="H42" s="60">
        <f>+'[2]CY 15 Permits'!W42</f>
        <v>0</v>
      </c>
      <c r="I42" s="61">
        <f>+'[2]CY 14 Vals'!W42</f>
        <v>0</v>
      </c>
      <c r="J42" s="62">
        <f>+'[2]CY 15 Vals'!W42</f>
        <v>0</v>
      </c>
      <c r="L42" s="63">
        <f t="shared" si="3"/>
        <v>0</v>
      </c>
      <c r="M42" s="64">
        <f t="shared" si="4"/>
        <v>0</v>
      </c>
      <c r="N42" s="65">
        <f t="shared" si="1"/>
        <v>0</v>
      </c>
      <c r="O42" s="64">
        <f t="shared" si="2"/>
        <v>0</v>
      </c>
    </row>
    <row r="43" spans="1:15" x14ac:dyDescent="0.2">
      <c r="A43" s="53">
        <v>54</v>
      </c>
      <c r="B43" s="54" t="s">
        <v>4854</v>
      </c>
      <c r="C43" s="55">
        <f>+'[2]CY 14 Permits'!I43</f>
        <v>43</v>
      </c>
      <c r="D43" s="56">
        <f>+'[2]CY 15 Permits'!I43</f>
        <v>75</v>
      </c>
      <c r="E43" s="57">
        <f>+'[2]CY 14 Vals'!I43</f>
        <v>129000</v>
      </c>
      <c r="F43" s="58">
        <f>+'[2]CY 15 Vals'!I43</f>
        <v>225000</v>
      </c>
      <c r="G43" s="59">
        <f>+'[2]CY 14 Permits'!W43</f>
        <v>336</v>
      </c>
      <c r="H43" s="60">
        <f>+'[2]CY 15 Permits'!W43</f>
        <v>451</v>
      </c>
      <c r="I43" s="61">
        <f>+'[2]CY 14 Vals'!W43</f>
        <v>1018221</v>
      </c>
      <c r="J43" s="62">
        <f>+'[2]CY 15 Vals'!W43</f>
        <v>1353000</v>
      </c>
      <c r="L43" s="63">
        <f t="shared" si="3"/>
        <v>32</v>
      </c>
      <c r="M43" s="64">
        <f t="shared" si="4"/>
        <v>96000</v>
      </c>
      <c r="N43" s="65">
        <f t="shared" si="1"/>
        <v>115</v>
      </c>
      <c r="O43" s="64">
        <f t="shared" si="2"/>
        <v>334779</v>
      </c>
    </row>
    <row r="44" spans="1:15" x14ac:dyDescent="0.2">
      <c r="A44" s="53">
        <v>55</v>
      </c>
      <c r="B44" s="54" t="s">
        <v>4855</v>
      </c>
      <c r="C44" s="55">
        <f>+'[2]CY 14 Permits'!I44</f>
        <v>4</v>
      </c>
      <c r="D44" s="56">
        <f>+'[2]CY 15 Permits'!I44</f>
        <v>2</v>
      </c>
      <c r="E44" s="57">
        <f>+'[2]CY 14 Vals'!I44</f>
        <v>12000</v>
      </c>
      <c r="F44" s="58">
        <f>+'[2]CY 15 Vals'!I44</f>
        <v>6000</v>
      </c>
      <c r="G44" s="59">
        <f>+'[2]CY 14 Permits'!W44</f>
        <v>29</v>
      </c>
      <c r="H44" s="60">
        <f>+'[2]CY 15 Permits'!W44</f>
        <v>34</v>
      </c>
      <c r="I44" s="61">
        <f>+'[2]CY 14 Vals'!W44</f>
        <v>87000</v>
      </c>
      <c r="J44" s="62">
        <f>+'[2]CY 15 Vals'!W44</f>
        <v>102000</v>
      </c>
      <c r="L44" s="63">
        <f t="shared" si="3"/>
        <v>-2</v>
      </c>
      <c r="M44" s="64">
        <f t="shared" si="4"/>
        <v>-6000</v>
      </c>
      <c r="N44" s="65">
        <f t="shared" si="1"/>
        <v>5</v>
      </c>
      <c r="O44" s="64">
        <f t="shared" si="2"/>
        <v>15000</v>
      </c>
    </row>
    <row r="45" spans="1:15" x14ac:dyDescent="0.2">
      <c r="A45" s="53">
        <v>56</v>
      </c>
      <c r="B45" s="54" t="s">
        <v>4856</v>
      </c>
      <c r="C45" s="55">
        <f>+'[2]CY 14 Permits'!I45</f>
        <v>0</v>
      </c>
      <c r="D45" s="56">
        <f>+'[2]CY 15 Permits'!I45</f>
        <v>0</v>
      </c>
      <c r="E45" s="57">
        <f>+'[2]CY 14 Vals'!I45</f>
        <v>0</v>
      </c>
      <c r="F45" s="58">
        <f>+'[2]CY 15 Vals'!I45</f>
        <v>0</v>
      </c>
      <c r="G45" s="59">
        <f>+'[2]CY 14 Permits'!W45</f>
        <v>1</v>
      </c>
      <c r="H45" s="60">
        <f>+'[2]CY 15 Permits'!W45</f>
        <v>0</v>
      </c>
      <c r="I45" s="61">
        <f>+'[2]CY 14 Vals'!W45</f>
        <v>0</v>
      </c>
      <c r="J45" s="62">
        <f>+'[2]CY 15 Vals'!W45</f>
        <v>0</v>
      </c>
      <c r="L45" s="63">
        <f t="shared" si="3"/>
        <v>0</v>
      </c>
      <c r="M45" s="64">
        <f t="shared" si="4"/>
        <v>0</v>
      </c>
      <c r="N45" s="65">
        <f t="shared" si="1"/>
        <v>-1</v>
      </c>
      <c r="O45" s="64">
        <f t="shared" si="2"/>
        <v>0</v>
      </c>
    </row>
    <row r="46" spans="1:15" x14ac:dyDescent="0.2">
      <c r="A46" s="53">
        <v>58</v>
      </c>
      <c r="B46" s="54" t="s">
        <v>4857</v>
      </c>
      <c r="C46" s="55">
        <f>+'[2]CY 14 Permits'!I46</f>
        <v>0</v>
      </c>
      <c r="D46" s="56">
        <f>+'[2]CY 15 Permits'!I46</f>
        <v>0</v>
      </c>
      <c r="E46" s="57">
        <f>+'[2]CY 14 Vals'!I46</f>
        <v>0</v>
      </c>
      <c r="F46" s="58">
        <f>+'[2]CY 15 Vals'!I46</f>
        <v>0</v>
      </c>
      <c r="G46" s="59">
        <f>+'[2]CY 14 Permits'!W46</f>
        <v>0</v>
      </c>
      <c r="H46" s="60">
        <f>+'[2]CY 15 Permits'!W46</f>
        <v>0</v>
      </c>
      <c r="I46" s="61">
        <f>+'[2]CY 14 Vals'!W46</f>
        <v>0</v>
      </c>
      <c r="J46" s="62">
        <f>+'[2]CY 15 Vals'!W46</f>
        <v>0</v>
      </c>
      <c r="L46" s="63">
        <f t="shared" si="3"/>
        <v>0</v>
      </c>
      <c r="M46" s="64">
        <f t="shared" si="4"/>
        <v>0</v>
      </c>
      <c r="N46" s="65">
        <f t="shared" si="1"/>
        <v>0</v>
      </c>
      <c r="O46" s="64">
        <f t="shared" si="2"/>
        <v>0</v>
      </c>
    </row>
    <row r="47" spans="1:15" x14ac:dyDescent="0.2">
      <c r="A47" s="53">
        <v>59</v>
      </c>
      <c r="B47" s="54" t="s">
        <v>4858</v>
      </c>
      <c r="C47" s="55">
        <f>+'[2]CY 14 Permits'!I47</f>
        <v>0</v>
      </c>
      <c r="D47" s="56">
        <f>+'[2]CY 15 Permits'!I47</f>
        <v>0</v>
      </c>
      <c r="E47" s="57">
        <f>+'[2]CY 14 Vals'!I47</f>
        <v>0</v>
      </c>
      <c r="F47" s="58">
        <f>+'[2]CY 15 Vals'!I47</f>
        <v>0</v>
      </c>
      <c r="G47" s="59">
        <f>+'[2]CY 14 Permits'!W47</f>
        <v>0</v>
      </c>
      <c r="H47" s="60">
        <f>+'[2]CY 15 Permits'!W47</f>
        <v>0</v>
      </c>
      <c r="I47" s="61">
        <f>+'[2]CY 14 Vals'!W47</f>
        <v>0</v>
      </c>
      <c r="J47" s="62">
        <f>+'[2]CY 15 Vals'!W47</f>
        <v>0</v>
      </c>
      <c r="L47" s="63">
        <f t="shared" si="3"/>
        <v>0</v>
      </c>
      <c r="M47" s="64">
        <f t="shared" si="4"/>
        <v>0</v>
      </c>
      <c r="N47" s="65">
        <f t="shared" si="1"/>
        <v>0</v>
      </c>
      <c r="O47" s="64">
        <f t="shared" si="2"/>
        <v>0</v>
      </c>
    </row>
    <row r="48" spans="1:15" x14ac:dyDescent="0.2">
      <c r="A48" s="53">
        <v>60</v>
      </c>
      <c r="B48" s="54" t="s">
        <v>4859</v>
      </c>
      <c r="C48" s="55">
        <f>+'[2]CY 14 Permits'!I48</f>
        <v>4</v>
      </c>
      <c r="D48" s="56">
        <f>+'[2]CY 15 Permits'!I48</f>
        <v>4</v>
      </c>
      <c r="E48" s="57">
        <f>+'[2]CY 14 Vals'!I48</f>
        <v>12000</v>
      </c>
      <c r="F48" s="58">
        <f>+'[2]CY 15 Vals'!I48</f>
        <v>12000</v>
      </c>
      <c r="G48" s="59">
        <f>+'[2]CY 14 Permits'!W48</f>
        <v>16</v>
      </c>
      <c r="H48" s="60">
        <f>+'[2]CY 15 Permits'!W48</f>
        <v>30</v>
      </c>
      <c r="I48" s="61">
        <f>+'[2]CY 14 Vals'!W48</f>
        <v>48000</v>
      </c>
      <c r="J48" s="62">
        <f>+'[2]CY 15 Vals'!W48</f>
        <v>90000</v>
      </c>
      <c r="L48" s="63">
        <f t="shared" si="3"/>
        <v>0</v>
      </c>
      <c r="M48" s="64">
        <f t="shared" si="4"/>
        <v>0</v>
      </c>
      <c r="N48" s="65">
        <f t="shared" si="1"/>
        <v>14</v>
      </c>
      <c r="O48" s="64">
        <f t="shared" si="2"/>
        <v>42000</v>
      </c>
    </row>
    <row r="49" spans="1:15" x14ac:dyDescent="0.2">
      <c r="A49" s="53">
        <v>64</v>
      </c>
      <c r="B49" s="54" t="s">
        <v>4860</v>
      </c>
      <c r="C49" s="55">
        <f>+'[2]CY 14 Permits'!I49</f>
        <v>2</v>
      </c>
      <c r="D49" s="56">
        <f>+'[2]CY 15 Permits'!I49</f>
        <v>3</v>
      </c>
      <c r="E49" s="57">
        <f>+'[2]CY 14 Vals'!I49</f>
        <v>250000</v>
      </c>
      <c r="F49" s="58">
        <f>+'[2]CY 15 Vals'!I49</f>
        <v>50696</v>
      </c>
      <c r="G49" s="59">
        <f>+'[2]CY 14 Permits'!W49</f>
        <v>22</v>
      </c>
      <c r="H49" s="60">
        <f>+'[2]CY 15 Permits'!W49</f>
        <v>25</v>
      </c>
      <c r="I49" s="61">
        <f>+'[2]CY 14 Vals'!W49</f>
        <v>1410786</v>
      </c>
      <c r="J49" s="62">
        <f>+'[2]CY 15 Vals'!W49</f>
        <v>2055421</v>
      </c>
      <c r="L49" s="63">
        <f t="shared" si="3"/>
        <v>1</v>
      </c>
      <c r="M49" s="64">
        <f t="shared" si="4"/>
        <v>-199304</v>
      </c>
      <c r="N49" s="65">
        <f t="shared" si="1"/>
        <v>3</v>
      </c>
      <c r="O49" s="64">
        <f t="shared" si="2"/>
        <v>644635</v>
      </c>
    </row>
    <row r="50" spans="1:15" x14ac:dyDescent="0.2">
      <c r="A50" s="53">
        <v>65</v>
      </c>
      <c r="B50" s="54" t="s">
        <v>4861</v>
      </c>
      <c r="C50" s="55">
        <f>+'[2]CY 14 Permits'!I50</f>
        <v>15</v>
      </c>
      <c r="D50" s="56">
        <f>+'[2]CY 15 Permits'!I50</f>
        <v>25</v>
      </c>
      <c r="E50" s="57">
        <f>+'[2]CY 14 Vals'!I50</f>
        <v>30000</v>
      </c>
      <c r="F50" s="58">
        <f>+'[2]CY 15 Vals'!I50</f>
        <v>50000</v>
      </c>
      <c r="G50" s="59">
        <f>+'[2]CY 14 Permits'!W50</f>
        <v>127</v>
      </c>
      <c r="H50" s="60">
        <f>+'[2]CY 15 Permits'!W50</f>
        <v>150</v>
      </c>
      <c r="I50" s="61">
        <f>+'[2]CY 14 Vals'!W50</f>
        <v>254000</v>
      </c>
      <c r="J50" s="62">
        <f>+'[2]CY 15 Vals'!W50</f>
        <v>300000</v>
      </c>
      <c r="L50" s="63">
        <f t="shared" si="3"/>
        <v>10</v>
      </c>
      <c r="M50" s="64">
        <f t="shared" si="4"/>
        <v>20000</v>
      </c>
      <c r="N50" s="65">
        <f t="shared" si="1"/>
        <v>23</v>
      </c>
      <c r="O50" s="64">
        <f t="shared" si="2"/>
        <v>46000</v>
      </c>
    </row>
    <row r="51" spans="1:15" x14ac:dyDescent="0.2">
      <c r="A51" s="53">
        <v>66</v>
      </c>
      <c r="B51" s="54" t="s">
        <v>4862</v>
      </c>
      <c r="C51" s="55">
        <f>+'[2]CY 14 Permits'!I51</f>
        <v>1</v>
      </c>
      <c r="D51" s="56">
        <f>+'[2]CY 15 Permits'!I51</f>
        <v>1</v>
      </c>
      <c r="E51" s="57">
        <f>+'[2]CY 14 Vals'!I51</f>
        <v>400</v>
      </c>
      <c r="F51" s="58">
        <f>+'[2]CY 15 Vals'!I51</f>
        <v>400</v>
      </c>
      <c r="G51" s="59">
        <f>+'[2]CY 14 Permits'!W51</f>
        <v>13</v>
      </c>
      <c r="H51" s="60">
        <f>+'[2]CY 15 Permits'!W51</f>
        <v>15</v>
      </c>
      <c r="I51" s="61">
        <f>+'[2]CY 14 Vals'!W51</f>
        <v>5200</v>
      </c>
      <c r="J51" s="62">
        <f>+'[2]CY 15 Vals'!W51</f>
        <v>6006</v>
      </c>
      <c r="L51" s="63">
        <f t="shared" si="3"/>
        <v>0</v>
      </c>
      <c r="M51" s="64">
        <f t="shared" si="4"/>
        <v>0</v>
      </c>
      <c r="N51" s="65">
        <f t="shared" si="1"/>
        <v>2</v>
      </c>
      <c r="O51" s="64">
        <f t="shared" si="2"/>
        <v>806</v>
      </c>
    </row>
    <row r="52" spans="1:15" x14ac:dyDescent="0.2">
      <c r="A52" s="53">
        <v>67</v>
      </c>
      <c r="B52" s="54" t="s">
        <v>4863</v>
      </c>
      <c r="C52" s="55">
        <f>+'[2]CY 14 Permits'!I52</f>
        <v>0</v>
      </c>
      <c r="D52" s="56">
        <f>+'[2]CY 15 Permits'!I52</f>
        <v>0</v>
      </c>
      <c r="E52" s="57">
        <f>+'[2]CY 14 Vals'!I52</f>
        <v>0</v>
      </c>
      <c r="F52" s="58">
        <f>+'[2]CY 15 Vals'!I52</f>
        <v>0</v>
      </c>
      <c r="G52" s="59">
        <f>+'[2]CY 14 Permits'!W52</f>
        <v>0</v>
      </c>
      <c r="H52" s="60">
        <f>+'[2]CY 15 Permits'!W52</f>
        <v>0</v>
      </c>
      <c r="I52" s="61">
        <f>+'[2]CY 14 Vals'!W52</f>
        <v>0</v>
      </c>
      <c r="J52" s="62">
        <f>+'[2]CY 15 Vals'!W52</f>
        <v>0</v>
      </c>
      <c r="L52" s="63">
        <f t="shared" si="3"/>
        <v>0</v>
      </c>
      <c r="M52" s="64">
        <f t="shared" si="4"/>
        <v>0</v>
      </c>
      <c r="N52" s="65">
        <f t="shared" si="1"/>
        <v>0</v>
      </c>
      <c r="O52" s="64">
        <f t="shared" si="2"/>
        <v>0</v>
      </c>
    </row>
    <row r="53" spans="1:15" x14ac:dyDescent="0.2">
      <c r="A53" s="53">
        <v>70</v>
      </c>
      <c r="B53" s="54" t="s">
        <v>4864</v>
      </c>
      <c r="C53" s="55">
        <f>+'[2]CY 14 Permits'!I53</f>
        <v>148</v>
      </c>
      <c r="D53" s="56">
        <f>+'[2]CY 15 Permits'!I53</f>
        <v>199</v>
      </c>
      <c r="E53" s="57">
        <f>+'[2]CY 14 Vals'!I53</f>
        <v>74000</v>
      </c>
      <c r="F53" s="58">
        <f>+'[2]CY 15 Vals'!I53</f>
        <v>99500</v>
      </c>
      <c r="G53" s="59">
        <f>+'[2]CY 14 Permits'!W53</f>
        <v>735</v>
      </c>
      <c r="H53" s="60">
        <f>+'[2]CY 15 Permits'!W53</f>
        <v>1004</v>
      </c>
      <c r="I53" s="61">
        <f>+'[2]CY 14 Vals'!W53</f>
        <v>386561</v>
      </c>
      <c r="J53" s="62">
        <f>+'[2]CY 15 Vals'!W53</f>
        <v>834000</v>
      </c>
      <c r="L53" s="63">
        <f t="shared" si="3"/>
        <v>51</v>
      </c>
      <c r="M53" s="64">
        <f t="shared" si="4"/>
        <v>25500</v>
      </c>
      <c r="N53" s="65">
        <f t="shared" si="1"/>
        <v>269</v>
      </c>
      <c r="O53" s="64">
        <f t="shared" si="2"/>
        <v>447439</v>
      </c>
    </row>
    <row r="54" spans="1:15" x14ac:dyDescent="0.2">
      <c r="A54" s="53">
        <v>71</v>
      </c>
      <c r="B54" s="54" t="s">
        <v>4865</v>
      </c>
      <c r="C54" s="55">
        <f>+'[2]CY 14 Permits'!I54</f>
        <v>60</v>
      </c>
      <c r="D54" s="56">
        <f>+'[2]CY 15 Permits'!I54</f>
        <v>57</v>
      </c>
      <c r="E54" s="57">
        <f>+'[2]CY 14 Vals'!I54</f>
        <v>30000</v>
      </c>
      <c r="F54" s="58">
        <f>+'[2]CY 15 Vals'!I54</f>
        <v>38000</v>
      </c>
      <c r="G54" s="59">
        <f>+'[2]CY 14 Permits'!W54</f>
        <v>418</v>
      </c>
      <c r="H54" s="60">
        <f>+'[2]CY 15 Permits'!W54</f>
        <v>497</v>
      </c>
      <c r="I54" s="61">
        <f>+'[2]CY 14 Vals'!W54</f>
        <v>209050</v>
      </c>
      <c r="J54" s="62">
        <f>+'[2]CY 15 Vals'!W54</f>
        <v>318500</v>
      </c>
      <c r="L54" s="63">
        <f t="shared" si="3"/>
        <v>-3</v>
      </c>
      <c r="M54" s="64">
        <f t="shared" si="4"/>
        <v>8000</v>
      </c>
      <c r="N54" s="65">
        <f t="shared" si="1"/>
        <v>79</v>
      </c>
      <c r="O54" s="64">
        <f t="shared" si="2"/>
        <v>109450</v>
      </c>
    </row>
    <row r="55" spans="1:15" x14ac:dyDescent="0.2">
      <c r="A55" s="53">
        <v>72</v>
      </c>
      <c r="B55" s="54" t="s">
        <v>4866</v>
      </c>
      <c r="C55" s="55">
        <f>+'[2]CY 14 Permits'!I55</f>
        <v>308</v>
      </c>
      <c r="D55" s="56">
        <f>+'[2]CY 15 Permits'!I55</f>
        <v>548</v>
      </c>
      <c r="E55" s="57">
        <f>+'[2]CY 14 Vals'!I55</f>
        <v>6971814</v>
      </c>
      <c r="F55" s="58">
        <f>+'[2]CY 15 Vals'!I55</f>
        <v>22017491</v>
      </c>
      <c r="G55" s="59">
        <f>+'[2]CY 14 Permits'!W55</f>
        <v>2200</v>
      </c>
      <c r="H55" s="60">
        <f>+'[2]CY 15 Permits'!W55</f>
        <v>3378</v>
      </c>
      <c r="I55" s="61">
        <f>+'[2]CY 14 Vals'!W55</f>
        <v>50791859</v>
      </c>
      <c r="J55" s="62">
        <f>+'[2]CY 15 Vals'!W55</f>
        <v>138269205</v>
      </c>
      <c r="L55" s="63">
        <f t="shared" si="3"/>
        <v>240</v>
      </c>
      <c r="M55" s="64">
        <f t="shared" si="4"/>
        <v>15045677</v>
      </c>
      <c r="N55" s="65">
        <f t="shared" si="1"/>
        <v>1178</v>
      </c>
      <c r="O55" s="64">
        <f t="shared" si="2"/>
        <v>87477346</v>
      </c>
    </row>
    <row r="56" spans="1:15" x14ac:dyDescent="0.2">
      <c r="A56" s="53">
        <v>73</v>
      </c>
      <c r="B56" s="54" t="s">
        <v>4867</v>
      </c>
      <c r="C56" s="55">
        <f>+'[2]CY 14 Permits'!I56</f>
        <v>0</v>
      </c>
      <c r="D56" s="56">
        <f>+'[2]CY 15 Permits'!I56</f>
        <v>0</v>
      </c>
      <c r="E56" s="57">
        <f>+'[2]CY 14 Vals'!I56</f>
        <v>0</v>
      </c>
      <c r="F56" s="58">
        <f>+'[2]CY 15 Vals'!I56</f>
        <v>0</v>
      </c>
      <c r="G56" s="59">
        <f>+'[2]CY 14 Permits'!W56</f>
        <v>0</v>
      </c>
      <c r="H56" s="60">
        <f>+'[2]CY 15 Permits'!W56</f>
        <v>0</v>
      </c>
      <c r="I56" s="61">
        <f>+'[2]CY 14 Vals'!W56</f>
        <v>0</v>
      </c>
      <c r="J56" s="62">
        <f>+'[2]CY 15 Vals'!W56</f>
        <v>0</v>
      </c>
      <c r="L56" s="63">
        <f t="shared" si="3"/>
        <v>0</v>
      </c>
      <c r="M56" s="64">
        <f t="shared" si="4"/>
        <v>0</v>
      </c>
      <c r="N56" s="65">
        <f t="shared" si="1"/>
        <v>0</v>
      </c>
      <c r="O56" s="64">
        <f t="shared" si="2"/>
        <v>0</v>
      </c>
    </row>
    <row r="57" spans="1:15" x14ac:dyDescent="0.2">
      <c r="A57" s="53">
        <v>80</v>
      </c>
      <c r="B57" s="54" t="s">
        <v>4868</v>
      </c>
      <c r="C57" s="55">
        <f>+'[2]CY 14 Permits'!I57</f>
        <v>0</v>
      </c>
      <c r="D57" s="56">
        <f>+'[2]CY 15 Permits'!I57</f>
        <v>0</v>
      </c>
      <c r="E57" s="57">
        <f>+'[2]CY 14 Vals'!I57</f>
        <v>0</v>
      </c>
      <c r="F57" s="58">
        <f>+'[2]CY 15 Vals'!I57</f>
        <v>0</v>
      </c>
      <c r="G57" s="59">
        <f>+'[2]CY 14 Permits'!W57</f>
        <v>0</v>
      </c>
      <c r="H57" s="60">
        <f>+'[2]CY 15 Permits'!W57</f>
        <v>0</v>
      </c>
      <c r="I57" s="61">
        <f>+'[2]CY 14 Vals'!W57</f>
        <v>0</v>
      </c>
      <c r="J57" s="62">
        <f>+'[2]CY 15 Vals'!W57</f>
        <v>0</v>
      </c>
      <c r="L57" s="63">
        <f t="shared" si="3"/>
        <v>0</v>
      </c>
      <c r="M57" s="64">
        <f t="shared" si="4"/>
        <v>0</v>
      </c>
      <c r="N57" s="65">
        <f t="shared" si="1"/>
        <v>0</v>
      </c>
      <c r="O57" s="64">
        <f t="shared" si="2"/>
        <v>0</v>
      </c>
    </row>
    <row r="58" spans="1:15" x14ac:dyDescent="0.2">
      <c r="A58" s="53">
        <v>90</v>
      </c>
      <c r="B58" s="54" t="s">
        <v>4869</v>
      </c>
      <c r="C58" s="55">
        <f>+'[2]CY 14 Permits'!I58</f>
        <v>11</v>
      </c>
      <c r="D58" s="56">
        <f>+'[2]CY 15 Permits'!I58</f>
        <v>2</v>
      </c>
      <c r="E58" s="57">
        <f>+'[2]CY 14 Vals'!I58</f>
        <v>0</v>
      </c>
      <c r="F58" s="58">
        <f>+'[2]CY 15 Vals'!I58</f>
        <v>0</v>
      </c>
      <c r="G58" s="59">
        <f>+'[2]CY 14 Permits'!W58</f>
        <v>50</v>
      </c>
      <c r="H58" s="60">
        <f>+'[2]CY 15 Permits'!W58</f>
        <v>17</v>
      </c>
      <c r="I58" s="61">
        <f>+'[2]CY 14 Vals'!W58</f>
        <v>0</v>
      </c>
      <c r="J58" s="62">
        <f>+'[2]CY 15 Vals'!W58</f>
        <v>0</v>
      </c>
      <c r="L58" s="63">
        <f t="shared" si="3"/>
        <v>-9</v>
      </c>
      <c r="M58" s="64">
        <f t="shared" si="4"/>
        <v>0</v>
      </c>
      <c r="N58" s="65">
        <f t="shared" si="1"/>
        <v>-33</v>
      </c>
      <c r="O58" s="64">
        <f t="shared" si="2"/>
        <v>0</v>
      </c>
    </row>
    <row r="59" spans="1:15" x14ac:dyDescent="0.2">
      <c r="A59" s="53">
        <v>92</v>
      </c>
      <c r="B59" s="66" t="s">
        <v>4870</v>
      </c>
      <c r="C59" s="55">
        <f>+'[2]CY 14 Permits'!I59</f>
        <v>0</v>
      </c>
      <c r="D59" s="56">
        <f>+'[2]CY 15 Permits'!I59</f>
        <v>0</v>
      </c>
      <c r="E59" s="57">
        <f>+'[2]CY 14 Vals'!I59</f>
        <v>0</v>
      </c>
      <c r="F59" s="58">
        <f>+'[2]CY 15 Vals'!I59</f>
        <v>0</v>
      </c>
      <c r="G59" s="59">
        <f>+'[2]CY 14 Permits'!W59</f>
        <v>0</v>
      </c>
      <c r="H59" s="60">
        <f>+'[2]CY 15 Permits'!W59</f>
        <v>0</v>
      </c>
      <c r="I59" s="61">
        <f>+'[2]CY 14 Vals'!W59</f>
        <v>0</v>
      </c>
      <c r="J59" s="62">
        <f>+'[2]CY 15 Vals'!W59</f>
        <v>0</v>
      </c>
      <c r="L59" s="63">
        <f t="shared" si="3"/>
        <v>0</v>
      </c>
      <c r="M59" s="64">
        <f t="shared" si="4"/>
        <v>0</v>
      </c>
      <c r="N59" s="65">
        <f t="shared" si="1"/>
        <v>0</v>
      </c>
      <c r="O59" s="64">
        <f t="shared" si="2"/>
        <v>0</v>
      </c>
    </row>
    <row r="60" spans="1:15" ht="13.5" thickBot="1" x14ac:dyDescent="0.25">
      <c r="A60" s="53">
        <v>95</v>
      </c>
      <c r="B60" s="67" t="s">
        <v>4871</v>
      </c>
      <c r="C60" s="68">
        <f>+'[2]CY 14 Permits'!I60</f>
        <v>0</v>
      </c>
      <c r="D60" s="56">
        <f>+'[2]CY 15 Permits'!I60</f>
        <v>0</v>
      </c>
      <c r="E60" s="57">
        <f>+'[2]CY 14 Vals'!I60</f>
        <v>0</v>
      </c>
      <c r="F60" s="62">
        <f>+'[2]CY 15 Vals'!I60</f>
        <v>0</v>
      </c>
      <c r="G60" s="69">
        <f>+'[2]CY 14 Permits'!W60</f>
        <v>0</v>
      </c>
      <c r="H60" s="60">
        <f>+'[2]CY 15 Permits'!W60</f>
        <v>0</v>
      </c>
      <c r="I60" s="61">
        <f>+'[2]CY 14 Vals'!W60</f>
        <v>0</v>
      </c>
      <c r="J60" s="62">
        <f>+'[2]CY 15 Vals'!W60</f>
        <v>0</v>
      </c>
      <c r="L60" s="63">
        <f t="shared" si="3"/>
        <v>0</v>
      </c>
      <c r="M60" s="64">
        <f t="shared" si="4"/>
        <v>0</v>
      </c>
      <c r="N60" s="70">
        <f t="shared" si="1"/>
        <v>0</v>
      </c>
      <c r="O60" s="71">
        <f>+I60-H60</f>
        <v>0</v>
      </c>
    </row>
    <row r="61" spans="1:15" ht="14.25" thickTop="1" thickBot="1" x14ac:dyDescent="0.25">
      <c r="A61" s="72" t="s">
        <v>4872</v>
      </c>
      <c r="B61" s="73"/>
      <c r="C61" s="74">
        <f t="shared" ref="C61:J61" si="5">SUM(C4:C60)</f>
        <v>945</v>
      </c>
      <c r="D61" s="75">
        <f t="shared" si="5"/>
        <v>1192</v>
      </c>
      <c r="E61" s="76">
        <f t="shared" si="5"/>
        <v>63233516</v>
      </c>
      <c r="F61" s="77">
        <f t="shared" si="5"/>
        <v>60489563</v>
      </c>
      <c r="G61" s="74">
        <f t="shared" si="5"/>
        <v>6203</v>
      </c>
      <c r="H61" s="75">
        <f t="shared" si="5"/>
        <v>7872</v>
      </c>
      <c r="I61" s="78">
        <f t="shared" si="5"/>
        <v>395040065</v>
      </c>
      <c r="J61" s="77">
        <f t="shared" si="5"/>
        <v>485755768</v>
      </c>
      <c r="L61" s="79">
        <f t="shared" ref="L61:O61" si="6">SUM(L4:L60)</f>
        <v>247</v>
      </c>
      <c r="M61" s="80">
        <f t="shared" si="6"/>
        <v>-2743953</v>
      </c>
      <c r="N61" s="81">
        <f t="shared" si="6"/>
        <v>1669</v>
      </c>
      <c r="O61" s="80">
        <f t="shared" si="6"/>
        <v>90715703</v>
      </c>
    </row>
    <row r="62" spans="1:15" s="84" customFormat="1" ht="7.5" customHeight="1" thickTop="1" x14ac:dyDescent="0.2">
      <c r="A62" s="82"/>
      <c r="B62" s="83"/>
      <c r="C62" s="83"/>
      <c r="D62" s="83"/>
      <c r="E62" s="83"/>
      <c r="F62" s="83"/>
      <c r="G62" s="83"/>
      <c r="H62" s="83"/>
      <c r="I62" s="83"/>
      <c r="J62" s="83"/>
    </row>
    <row r="63" spans="1:15" x14ac:dyDescent="0.2">
      <c r="A63" s="85"/>
      <c r="B63" s="86"/>
      <c r="C63" s="86"/>
      <c r="D63" s="86"/>
      <c r="E63" s="86"/>
      <c r="F63" s="86"/>
      <c r="G63" s="86"/>
      <c r="H63" s="86"/>
      <c r="I63" s="86"/>
      <c r="J63" s="86"/>
      <c r="M63" s="86"/>
    </row>
    <row r="64" spans="1:15" x14ac:dyDescent="0.2">
      <c r="D64" s="88">
        <f>+D61-C61</f>
        <v>247</v>
      </c>
      <c r="F64" s="89">
        <f>+F61-E61</f>
        <v>-2743953</v>
      </c>
      <c r="H64" s="88">
        <f>+H61-G61</f>
        <v>1669</v>
      </c>
      <c r="J64" s="88">
        <f>+J61-I61</f>
        <v>90715703</v>
      </c>
      <c r="L64" s="88">
        <f>+D61-C61</f>
        <v>247</v>
      </c>
      <c r="M64" s="90">
        <f>+F61-E61</f>
        <v>-2743953</v>
      </c>
      <c r="N64" s="91">
        <f>+H61-G61</f>
        <v>1669</v>
      </c>
      <c r="O64" s="88">
        <f>+I61-H61</f>
        <v>395032193</v>
      </c>
    </row>
    <row r="65" spans="4:13" x14ac:dyDescent="0.2">
      <c r="D65" s="88">
        <f>+D64-L61</f>
        <v>0</v>
      </c>
      <c r="F65" s="89">
        <f>+F64-M61</f>
        <v>0</v>
      </c>
      <c r="M65" s="86"/>
    </row>
  </sheetData>
  <mergeCells count="4">
    <mergeCell ref="C1:D1"/>
    <mergeCell ref="E1:F1"/>
    <mergeCell ref="G1:H1"/>
    <mergeCell ref="I1:J1"/>
  </mergeCells>
  <printOptions horizontalCentered="1"/>
  <pageMargins left="0.25" right="0.25" top="0.46" bottom="0.4" header="0.15" footer="0.15"/>
  <pageSetup scale="70" orientation="landscape" r:id="rId1"/>
  <headerFooter alignWithMargins="0">
    <oddHeader xml:space="preserve">&amp;C&amp;"Arial,Bold"CITY OF BAKERSFIELD
&amp;A 2015 SUMMARY -&amp;K01+000 BY CALENDAR YEAR&amp;"Arial,Bold Italic"&amp;K000000
</oddHeader>
    <oddFooter>&amp;L&amp;8&amp;D &amp;T&amp;R&amp;8&amp;Z&amp;F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07 2015 by Address</vt:lpstr>
      <vt:lpstr>JUL</vt:lpstr>
      <vt:lpstr>'07 2015 by Address'!Print_Area</vt:lpstr>
      <vt:lpstr>JUL!Print_Area</vt:lpstr>
      <vt:lpstr>'07 2015 by Address'!Print_Titles</vt:lpstr>
    </vt:vector>
  </TitlesOfParts>
  <Company>City of Bakersfield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Ortiz</dc:creator>
  <cp:lastModifiedBy>Stephanie Ortiz</cp:lastModifiedBy>
  <cp:lastPrinted>2015-08-06T16:16:59Z</cp:lastPrinted>
  <dcterms:created xsi:type="dcterms:W3CDTF">2015-08-06T16:06:57Z</dcterms:created>
  <dcterms:modified xsi:type="dcterms:W3CDTF">2015-08-06T16:20:05Z</dcterms:modified>
</cp:coreProperties>
</file>